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pichardo\Desktop\7.JULIO\"/>
    </mc:Choice>
  </mc:AlternateContent>
  <xr:revisionPtr revIDLastSave="0" documentId="13_ncr:1_{A44A12E6-8751-40BF-A126-B8CE18CB77A9}" xr6:coauthVersionLast="47" xr6:coauthVersionMax="47" xr10:uidLastSave="{00000000-0000-0000-0000-000000000000}"/>
  <bookViews>
    <workbookView xWindow="-120" yWindow="-120" windowWidth="29040" windowHeight="16440" xr2:uid="{EF9C7C24-BBB5-4BEF-AC08-6F19475852BD}"/>
  </bookViews>
  <sheets>
    <sheet name="Nomina da Tramite Jul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K17" i="1"/>
  <c r="L17" i="1"/>
  <c r="M17" i="1"/>
  <c r="N17" i="1"/>
  <c r="O17" i="1"/>
</calcChain>
</file>

<file path=xl/sharedStrings.xml><?xml version="1.0" encoding="utf-8"?>
<sst xmlns="http://schemas.openxmlformats.org/spreadsheetml/2006/main" count="48" uniqueCount="38">
  <si>
    <t>ELPIDIO CARABALLO COLLADO</t>
  </si>
  <si>
    <t>Ministerio de Hacienda</t>
  </si>
  <si>
    <t>Coordinador de Proyectos</t>
  </si>
  <si>
    <t>Fijo</t>
  </si>
  <si>
    <t>Masculino</t>
  </si>
  <si>
    <t>JULIAN ELIAS LEOCADIO  MEJIA</t>
  </si>
  <si>
    <t>Centro de Capacitación en Politica y Gestión Fiscal</t>
  </si>
  <si>
    <t>Técnico Administrativo</t>
  </si>
  <si>
    <t>Temporal</t>
  </si>
  <si>
    <t>ELBA NIDIA ADAMES  MORA</t>
  </si>
  <si>
    <t>Conserje</t>
  </si>
  <si>
    <t>Femenino</t>
  </si>
  <si>
    <t>YSABEL CHABELA PICHARDO  CARRASCO</t>
  </si>
  <si>
    <t>Dpto.: Departamento Investigación y Publicaciones</t>
  </si>
  <si>
    <t>Auxiliar de Documentación</t>
  </si>
  <si>
    <t>Carrera Administrativa</t>
  </si>
  <si>
    <t>ANDRES TEJADA VASQUEZ</t>
  </si>
  <si>
    <t>Dpto.: Inspección</t>
  </si>
  <si>
    <t>Inspector de Casinos y Juegos de Azar</t>
  </si>
  <si>
    <t>Dirección de Casinos y Juegos de Azar</t>
  </si>
  <si>
    <t>Nómina de Sueldos: Empleados en Trámite de Pensión</t>
  </si>
  <si>
    <t>Descuentos de ley</t>
  </si>
  <si>
    <t>Empleado</t>
  </si>
  <si>
    <t>Dirección</t>
  </si>
  <si>
    <t>Unidad Organizativa</t>
  </si>
  <si>
    <t>Cargo</t>
  </si>
  <si>
    <t>Tipo Empleado</t>
  </si>
  <si>
    <t>Género</t>
  </si>
  <si>
    <t>Salario</t>
  </si>
  <si>
    <t>Impuesto sobre la renta</t>
  </si>
  <si>
    <t>Seguro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</si>
  <si>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</si>
  <si>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</si>
  <si>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</si>
  <si>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</si>
  <si>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</si>
  <si>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</si>
  <si>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Correspondiente al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</si>
</sst>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0"/>
      <color indexed="8"/>
      <name val="MS Sans Serif"/>
    </font>
    <font>
      <sz val="11"/>
      <color theme="1"/>
      <name val="Aptos Narrow"/>
      <family val="2"/>
      <scheme val="minor"/>
    </font>
    <font>
      <sz val="8"/>
      <name val="Gotham"/>
    </font>
    <font>
      <sz val="10"/>
      <color indexed="8"/>
      <name val="Arial"/>
      <family val="2"/>
    </font>
    <font>
      <sz val="9"/>
      <color rgb="FF003876"/>
      <name val="Gotham"/>
    </font>
    <font>
      <sz val="8"/>
      <name val="Arial"/>
      <family val="2"/>
    </font>
    <font>
      <b/>
      <sz val="8"/>
      <color theme="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2" applyFont="1" applyAlignment="1">
      <alignment vertical="center"/>
    </xf>
    <xf numFmtId="43" fontId="3" fillId="0" borderId="0" xfId="2" applyFont="1" applyFill="1" applyBorder="1" applyAlignment="1">
      <alignment vertical="center" wrapText="1"/>
    </xf>
    <xf numFmtId="43" fontId="3" fillId="0" borderId="0" xfId="2" applyFont="1" applyFill="1" applyBorder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43" fontId="5" fillId="0" borderId="0" xfId="2" applyFont="1" applyAlignment="1">
      <alignment horizontal="center" vertical="center"/>
    </xf>
    <xf numFmtId="43" fontId="5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6" fillId="0" borderId="0" xfId="2" applyFont="1" applyAlignment="1">
      <alignment horizontal="center" vertical="center"/>
    </xf>
    <xf numFmtId="43" fontId="7" fillId="2" borderId="0" xfId="2" applyFont="1" applyFill="1" applyAlignment="1">
      <alignment horizontal="center" vertical="center" wrapText="1"/>
    </xf>
    <xf numFmtId="43" fontId="6" fillId="0" borderId="0" xfId="2" applyFont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43" fontId="7" fillId="2" borderId="0" xfId="2" applyFont="1" applyFill="1" applyBorder="1" applyAlignment="1" applyProtection="1">
      <alignment horizontal="center" vertical="center"/>
    </xf>
    <xf numFmtId="43" fontId="7" fillId="2" borderId="0" xfId="2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43" fontId="8" fillId="0" borderId="0" xfId="2" applyFont="1" applyAlignment="1">
      <alignment vertical="center" wrapText="1"/>
    </xf>
    <xf numFmtId="43" fontId="9" fillId="0" borderId="0" xfId="2" applyFont="1"/>
    <xf numFmtId="43" fontId="0" fillId="0" borderId="0" xfId="0" applyNumberFormat="1"/>
    <xf numFmtId="43" fontId="10" fillId="0" borderId="1" xfId="2" applyFont="1" applyBorder="1" applyAlignment="1">
      <alignment horizontal="center" vertical="center" wrapText="1"/>
    </xf>
    <xf numFmtId="0" fontId="9" fillId="0" borderId="0" xfId="0" applyFont="1"/>
    <xf numFmtId="0" fontId="11" fillId="0" borderId="0" xfId="3" applyFont="1" applyAlignment="1">
      <alignment horizontal="center" vertical="center"/>
    </xf>
    <xf numFmtId="43" fontId="7" fillId="2" borderId="0" xfId="2" applyFont="1" applyFill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1" xr:uid="{83B2110C-BAF4-42E5-A011-4F8C4EAC582D}"/>
    <cellStyle name="Normal 3" xfId="3" xr:uid="{2A6C17D7-595A-4D2B-A987-A5DB4A27E7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16781</xdr:rowOff>
    </xdr:from>
    <xdr:to>
      <xdr:col>6</xdr:col>
      <xdr:colOff>352426</xdr:colOff>
      <xdr:row>5</xdr:row>
      <xdr:rowOff>134209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088DF1-1F03-44AC-9286-37E2EB7C8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6" y="16781"/>
          <a:ext cx="1485900" cy="1069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98E5-E238-45FB-B418-76D0FFB06BD5}">
  <dimension ref="A1:O18"/>
  <sheetViews>
    <sheetView showGridLines="0" tabSelected="1" zoomScaleNormal="100" workbookViewId="0">
      <selection activeCell="J34" sqref="J34"/>
    </sheetView>
  </sheetViews>
  <sheetFormatPr baseColWidth="10" defaultRowHeight="15" x14ac:dyDescent="0.25"/>
  <cols>
    <col min="1" max="1" width="26.5703125" customWidth="1"/>
    <col min="2" max="2" width="24" customWidth="1"/>
    <col min="3" max="3" width="24.7109375" customWidth="1"/>
    <col min="4" max="4" width="17.5703125" customWidth="1"/>
    <col min="5" max="5" width="13.28515625" customWidth="1"/>
    <col min="6" max="6" width="9" bestFit="1" customWidth="1"/>
    <col min="7" max="7" width="11.5703125" customWidth="1"/>
    <col min="8" max="8" width="11.7109375" customWidth="1"/>
    <col min="14" max="14" width="11.85546875" customWidth="1"/>
    <col min="15" max="15" width="11.7109375" customWidth="1"/>
  </cols>
  <sheetData>
    <row r="1" spans="1:15" x14ac:dyDescent="0.25">
      <c r="A1" s="1"/>
      <c r="B1" s="2"/>
      <c r="C1" s="1"/>
      <c r="D1" s="1"/>
      <c r="E1" s="3"/>
      <c r="F1" s="4"/>
      <c r="G1" s="5"/>
      <c r="H1" s="6"/>
      <c r="I1" s="6"/>
      <c r="J1" s="6"/>
      <c r="K1" s="6"/>
      <c r="L1" s="6"/>
      <c r="M1" s="6"/>
      <c r="N1" s="6"/>
      <c r="O1" s="7"/>
    </row>
    <row r="2" spans="1:15" x14ac:dyDescent="0.25">
      <c r="A2" s="1"/>
      <c r="B2" s="2"/>
      <c r="C2" s="1"/>
      <c r="D2" s="1"/>
      <c r="E2" s="3"/>
      <c r="F2" s="4"/>
      <c r="G2" s="5"/>
      <c r="H2" s="6"/>
      <c r="I2" s="6"/>
      <c r="J2" s="6"/>
      <c r="K2" s="6"/>
      <c r="L2" s="6"/>
      <c r="M2" s="6"/>
      <c r="N2" s="6"/>
      <c r="O2" s="7"/>
    </row>
    <row r="3" spans="1:15" x14ac:dyDescent="0.25">
      <c r="A3" s="1"/>
      <c r="B3" s="2"/>
      <c r="C3" s="1"/>
      <c r="D3" s="1"/>
      <c r="E3" s="3"/>
      <c r="F3" s="4"/>
      <c r="G3" s="5"/>
      <c r="H3" s="6"/>
      <c r="I3" s="6"/>
      <c r="J3" s="6"/>
      <c r="K3" s="6"/>
      <c r="L3" s="6"/>
      <c r="M3" s="6"/>
      <c r="N3" s="6"/>
      <c r="O3" s="7"/>
    </row>
    <row r="4" spans="1:15" x14ac:dyDescent="0.25">
      <c r="A4" s="1"/>
      <c r="B4" s="2"/>
      <c r="C4" s="1"/>
      <c r="D4" s="1"/>
      <c r="E4" s="3"/>
      <c r="F4" s="4"/>
      <c r="G4" s="5"/>
      <c r="H4" s="6"/>
      <c r="I4" s="6"/>
      <c r="J4" s="6"/>
      <c r="K4" s="6"/>
      <c r="L4" s="6"/>
      <c r="M4" s="6"/>
      <c r="N4" s="6"/>
      <c r="O4" s="7"/>
    </row>
    <row r="5" spans="1:15" x14ac:dyDescent="0.25">
      <c r="A5" s="1"/>
      <c r="B5" s="2"/>
      <c r="C5" s="1"/>
      <c r="D5" s="1"/>
      <c r="E5" s="3"/>
      <c r="F5" s="4"/>
      <c r="G5" s="5"/>
      <c r="H5" s="6"/>
      <c r="I5" s="6"/>
      <c r="J5" s="6"/>
      <c r="K5" s="6"/>
      <c r="L5" s="6"/>
      <c r="M5" s="6"/>
      <c r="N5" s="6"/>
      <c r="O5" s="7"/>
    </row>
    <row r="6" spans="1:15" x14ac:dyDescent="0.25">
      <c r="A6" s="1"/>
      <c r="B6" s="2"/>
      <c r="C6" s="1"/>
      <c r="D6" s="1"/>
      <c r="E6" s="3"/>
      <c r="F6" s="4"/>
      <c r="G6" s="5"/>
      <c r="H6" s="6"/>
      <c r="I6" s="6"/>
      <c r="J6" s="6"/>
      <c r="K6" s="6"/>
      <c r="L6" s="6"/>
      <c r="M6" s="6"/>
      <c r="N6" s="6"/>
      <c r="O6" s="7"/>
    </row>
    <row r="7" spans="1:15" x14ac:dyDescent="0.25">
      <c r="A7" s="29" t="s">
        <v>20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x14ac:dyDescent="0.25">
      <c r="A8" s="29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x14ac:dyDescent="0.25">
      <c r="A9" s="9"/>
      <c r="B9" s="9"/>
      <c r="C9" s="9"/>
      <c r="D9" s="9"/>
      <c r="E9" s="8"/>
      <c r="F9" s="8"/>
      <c r="G9" s="10"/>
      <c r="H9" s="11"/>
      <c r="I9" s="11"/>
      <c r="J9" s="11"/>
      <c r="K9" s="11"/>
      <c r="L9" s="11"/>
      <c r="M9" s="11"/>
      <c r="N9" s="11"/>
      <c r="O9" s="10"/>
    </row>
    <row r="10" spans="1:15" ht="21.75" customHeight="1" x14ac:dyDescent="0.25">
      <c r="A10" s="12"/>
      <c r="B10" s="12"/>
      <c r="C10" s="12"/>
      <c r="D10" s="12"/>
      <c r="E10" s="13"/>
      <c r="F10" s="13"/>
      <c r="G10" s="14"/>
      <c r="H10" s="30" t="s">
        <v>21</v>
      </c>
      <c r="I10" s="30"/>
      <c r="J10" s="30"/>
      <c r="K10" s="30"/>
      <c r="L10" s="30"/>
      <c r="M10" s="16"/>
      <c r="N10" s="16"/>
      <c r="O10" s="14"/>
    </row>
    <row r="11" spans="1:15" ht="33" customHeight="1" x14ac:dyDescent="0.25">
      <c r="A11" s="17" t="s">
        <v>22</v>
      </c>
      <c r="B11" s="17" t="s">
        <v>23</v>
      </c>
      <c r="C11" s="17" t="s">
        <v>24</v>
      </c>
      <c r="D11" s="17" t="s">
        <v>25</v>
      </c>
      <c r="E11" s="18" t="s">
        <v>26</v>
      </c>
      <c r="F11" s="18" t="s">
        <v>27</v>
      </c>
      <c r="G11" s="19" t="s">
        <v>28</v>
      </c>
      <c r="H11" s="20" t="s">
        <v>29</v>
      </c>
      <c r="I11" s="20" t="s">
        <v>30</v>
      </c>
      <c r="J11" s="15" t="s">
        <v>31</v>
      </c>
      <c r="K11" s="20" t="s">
        <v>32</v>
      </c>
      <c r="L11" s="20" t="s">
        <v>33</v>
      </c>
      <c r="M11" s="20" t="s">
        <v>34</v>
      </c>
      <c r="N11" s="20" t="s">
        <v>35</v>
      </c>
      <c r="O11" s="19" t="s">
        <v>36</v>
      </c>
    </row>
    <row r="12" spans="1:15" ht="21.75" customHeight="1" x14ac:dyDescent="0.25">
      <c r="A12" s="21" t="s">
        <v>0</v>
      </c>
      <c r="B12" s="22" t="s">
        <v>1</v>
      </c>
      <c r="C12" s="22" t="s">
        <v>1</v>
      </c>
      <c r="D12" s="23" t="s">
        <v>2</v>
      </c>
      <c r="E12" s="23" t="s">
        <v>3</v>
      </c>
      <c r="F12" s="23" t="s">
        <v>4</v>
      </c>
      <c r="G12" s="24">
        <v>150000</v>
      </c>
      <c r="H12" s="25">
        <v>23866.62</v>
      </c>
      <c r="I12" s="24">
        <v>25</v>
      </c>
      <c r="J12" s="25">
        <v>4305</v>
      </c>
      <c r="K12" s="25">
        <v>4560</v>
      </c>
      <c r="L12" s="24">
        <v>0</v>
      </c>
      <c r="M12" s="24">
        <v>0</v>
      </c>
      <c r="N12" s="24">
        <v>32756.62</v>
      </c>
      <c r="O12" s="24">
        <v>117243.38</v>
      </c>
    </row>
    <row r="13" spans="1:15" ht="21.75" customHeight="1" x14ac:dyDescent="0.25">
      <c r="A13" s="21" t="s">
        <v>5</v>
      </c>
      <c r="B13" s="22" t="s">
        <v>6</v>
      </c>
      <c r="C13" s="22" t="s">
        <v>6</v>
      </c>
      <c r="D13" s="23" t="s">
        <v>7</v>
      </c>
      <c r="E13" s="23" t="s">
        <v>8</v>
      </c>
      <c r="F13" s="23" t="s">
        <v>4</v>
      </c>
      <c r="G13" s="24">
        <v>30250</v>
      </c>
      <c r="H13" s="25">
        <v>0</v>
      </c>
      <c r="I13" s="24">
        <v>25</v>
      </c>
      <c r="J13" s="25">
        <v>868.18</v>
      </c>
      <c r="K13" s="25">
        <v>919.6</v>
      </c>
      <c r="L13" s="24">
        <v>0</v>
      </c>
      <c r="M13" s="24">
        <v>0</v>
      </c>
      <c r="N13" s="24">
        <v>1812.78</v>
      </c>
      <c r="O13" s="24">
        <v>28437.22</v>
      </c>
    </row>
    <row r="14" spans="1:15" ht="21.75" customHeight="1" x14ac:dyDescent="0.25">
      <c r="A14" s="21" t="s">
        <v>9</v>
      </c>
      <c r="B14" s="22" t="s">
        <v>6</v>
      </c>
      <c r="C14" s="22" t="s">
        <v>6</v>
      </c>
      <c r="D14" s="23" t="s">
        <v>10</v>
      </c>
      <c r="E14" s="23" t="s">
        <v>15</v>
      </c>
      <c r="F14" s="23" t="s">
        <v>11</v>
      </c>
      <c r="G14" s="24">
        <v>19352.5</v>
      </c>
      <c r="H14" s="25">
        <v>0</v>
      </c>
      <c r="I14" s="24">
        <v>25</v>
      </c>
      <c r="J14" s="25">
        <v>555.41999999999996</v>
      </c>
      <c r="K14" s="25">
        <v>588.32000000000005</v>
      </c>
      <c r="L14" s="24">
        <v>0</v>
      </c>
      <c r="M14" s="24">
        <v>1415.36</v>
      </c>
      <c r="N14" s="24">
        <v>2584.1</v>
      </c>
      <c r="O14" s="24">
        <v>16768.400000000001</v>
      </c>
    </row>
    <row r="15" spans="1:15" ht="21.75" customHeight="1" x14ac:dyDescent="0.25">
      <c r="A15" s="21" t="s">
        <v>12</v>
      </c>
      <c r="B15" s="22" t="s">
        <v>6</v>
      </c>
      <c r="C15" s="22" t="s">
        <v>13</v>
      </c>
      <c r="D15" s="23" t="s">
        <v>14</v>
      </c>
      <c r="E15" s="23" t="s">
        <v>15</v>
      </c>
      <c r="F15" s="23" t="s">
        <v>11</v>
      </c>
      <c r="G15" s="24">
        <v>33000</v>
      </c>
      <c r="H15" s="25">
        <v>0</v>
      </c>
      <c r="I15" s="24">
        <v>25</v>
      </c>
      <c r="J15" s="25">
        <v>947.1</v>
      </c>
      <c r="K15" s="25">
        <v>1003.2</v>
      </c>
      <c r="L15" s="24">
        <v>0</v>
      </c>
      <c r="M15" s="24">
        <v>40</v>
      </c>
      <c r="N15" s="24">
        <v>2015.3</v>
      </c>
      <c r="O15" s="24">
        <v>30984.7</v>
      </c>
    </row>
    <row r="16" spans="1:15" ht="21.75" customHeight="1" x14ac:dyDescent="0.25">
      <c r="A16" s="21" t="s">
        <v>16</v>
      </c>
      <c r="B16" s="22" t="s">
        <v>19</v>
      </c>
      <c r="C16" s="22" t="s">
        <v>17</v>
      </c>
      <c r="D16" s="23" t="s">
        <v>18</v>
      </c>
      <c r="E16" s="23" t="s">
        <v>8</v>
      </c>
      <c r="F16" s="23" t="s">
        <v>4</v>
      </c>
      <c r="G16" s="24">
        <v>40000</v>
      </c>
      <c r="H16" s="25">
        <v>442.65</v>
      </c>
      <c r="I16" s="24">
        <v>25</v>
      </c>
      <c r="J16" s="25">
        <v>1148</v>
      </c>
      <c r="K16" s="25">
        <v>1216</v>
      </c>
      <c r="L16" s="24">
        <v>0</v>
      </c>
      <c r="M16" s="24">
        <v>7161.25</v>
      </c>
      <c r="N16" s="24">
        <v>9992.9</v>
      </c>
      <c r="O16" s="24">
        <v>30007.1</v>
      </c>
    </row>
    <row r="17" spans="1:15" ht="19.5" customHeight="1" thickBot="1" x14ac:dyDescent="0.3">
      <c r="A17" s="28"/>
      <c r="B17" s="28"/>
      <c r="C17" s="28"/>
      <c r="D17" s="28"/>
      <c r="E17" s="28"/>
      <c r="F17" s="28"/>
      <c r="G17" s="27">
        <f t="shared" ref="G17:O17" si="0">SUM(G12:G16)</f>
        <v>272602.5</v>
      </c>
      <c r="H17" s="27">
        <f t="shared" si="0"/>
        <v>24309.27</v>
      </c>
      <c r="I17" s="27">
        <f t="shared" si="0"/>
        <v>125</v>
      </c>
      <c r="J17" s="27">
        <f t="shared" si="0"/>
        <v>7823.7000000000007</v>
      </c>
      <c r="K17" s="27">
        <f t="shared" si="0"/>
        <v>8287.119999999999</v>
      </c>
      <c r="L17" s="27">
        <f t="shared" si="0"/>
        <v>0</v>
      </c>
      <c r="M17" s="27">
        <f t="shared" si="0"/>
        <v>8616.61</v>
      </c>
      <c r="N17" s="27">
        <f t="shared" si="0"/>
        <v>49161.700000000004</v>
      </c>
      <c r="O17" s="27">
        <f t="shared" si="0"/>
        <v>223440.80000000002</v>
      </c>
    </row>
    <row r="18" spans="1:15" ht="15.75" thickTop="1" x14ac:dyDescent="0.25">
      <c r="M18" s="26"/>
    </row>
  </sheetData>
  <mergeCells count="3">
    <mergeCell ref="A7:O7"/>
    <mergeCell ref="A8:O8"/>
    <mergeCell ref="H10:L10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da Tramite 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cp:lastPrinted>2025-07-30T15:46:54Z</cp:lastPrinted>
  <dcterms:created xsi:type="dcterms:W3CDTF">2025-07-29T14:56:40Z</dcterms:created>
  <dcterms:modified xsi:type="dcterms:W3CDTF">2025-07-31T16:52:22Z</dcterms:modified>
</cp:coreProperties>
</file>