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MAYO\"/>
    </mc:Choice>
  </mc:AlternateContent>
  <xr:revisionPtr revIDLastSave="0" documentId="13_ncr:1_{09C52B72-33C2-4E43-AE2D-8F2687ED4B3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BRIL 2025" sheetId="5" r:id="rId1"/>
    <sheet name="MAYO 2025" sheetId="9" r:id="rId2"/>
  </sheets>
  <definedNames>
    <definedName name="_xlnm._FilterDatabase" localSheetId="0" hidden="1">'ABRIL 2025'!$A$7:$J$58</definedName>
    <definedName name="_xlnm._FilterDatabase" localSheetId="1" hidden="1">'MAYO 2025'!$A$6:$I$24</definedName>
    <definedName name="_xlnm.Print_Area" localSheetId="0">'ABRIL 2025'!$A$1:$J$59</definedName>
    <definedName name="_xlnm.Print_Area" localSheetId="1">'MAYO 2025'!$A$1:$I$25</definedName>
    <definedName name="_xlnm.Print_Titles" localSheetId="0">'ABRIL 2025'!$1:$7</definedName>
    <definedName name="_xlnm.Print_Titles" localSheetId="1">'MAYO 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8" i="5" l="1"/>
  <c r="H58" i="5"/>
  <c r="F24" i="9"/>
</calcChain>
</file>

<file path=xl/sharedStrings.xml><?xml version="1.0" encoding="utf-8"?>
<sst xmlns="http://schemas.openxmlformats.org/spreadsheetml/2006/main" count="378" uniqueCount="170">
  <si>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</si>
  <si>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</si>
  <si>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</si>
  <si>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</si>
  <si>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</si>
  <si>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</si>
  <si>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</si>
  <si>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</si>
  <si>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</si>
  <si>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</si>
  <si>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</si>
  <si>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</si>
  <si>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</si>
  <si>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</si>
  <si>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</si>
  <si>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</si>
  <si>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</si>
  <si>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</si>
  <si>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</si>
  <si>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</si>
  <si>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</si>
  <si>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</si>
  <si>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</si>
  <si>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</si>
  <si>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</si>
  <si>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</si>
  <si>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</si>
  <si>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</si>
  <si>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</si>
  <si>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</si>
  <si>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</si>
  <si>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</si>
  <si>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Codificación objetal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</si>
  <si>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</si>
  <si>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</si>
  <si>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</si>
  <si>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B1500000534</t>
  </si>
  <si>
    <t>B1500000538</t>
  </si>
  <si>
    <t>SERVICIO DE FUMIGACION REALIZADA EN LA OFICINA DE LA REGIONAL NORTE (SERV. CORRESPONDIENTE AL 23 DE JUNIO 2023), MH.</t>
  </si>
  <si>
    <t>SERVICIO DE FUMIGACION REALIZADA EN LA OFICINA DE LA REGIONAL NORTE (SERV. CORRESPONDIENTE AL 15 DE SEPTIEMBRE  2023), MH.</t>
  </si>
  <si>
    <t>AQUASEPTICOS, S. R. L</t>
  </si>
  <si>
    <t>SERVICIOS DE LIMPIEZA PARA CAMARA SEPTICAS, MH.</t>
  </si>
  <si>
    <t>B1500000304</t>
  </si>
  <si>
    <t>UNIPAGO, S.A.</t>
  </si>
  <si>
    <t>SERVICIOS PROCESAMIENTO DE DATOS, DICIEMBRE 2024, MH.</t>
  </si>
  <si>
    <t>B1500000970</t>
  </si>
  <si>
    <t>2.2.8.7.06</t>
  </si>
  <si>
    <t>DEVUELTO A LA DIRECCIÓN ADMINISTRATIVA PARA CORRECIÓN.</t>
  </si>
  <si>
    <t>AVIART, S.R.L</t>
  </si>
  <si>
    <t>GRUPO ALASKA, S.A.</t>
  </si>
  <si>
    <t>CONTRATACION  POR SERVICIOS DE HOSPEDAJE  A COLABORADORES DE MH PARA INSPECCION DE CACINO EN LA ZONA ESTE DEL PAIS, MH.</t>
  </si>
  <si>
    <t>B1500000004</t>
  </si>
  <si>
    <t>2.3.1.1.01</t>
  </si>
  <si>
    <t>2.2.5.1.02</t>
  </si>
  <si>
    <t>UNIVERSIDAD IBEROAMERICANA</t>
  </si>
  <si>
    <t>2.4.1.4.01</t>
  </si>
  <si>
    <t>PAGO SEGUNDO PERIODO DE LA ''MAESTRIA EN ADMINISTRACIÓN DE EMPRESAS (MBA)''   ENERO -ABRIL 2025. A  FAVOR DE LA SRITA. LIZA MARIE ALMANZAR PEREZ, COLABORADORA DE ESTE MINISTERIO DE HACIENDA. MH. (US$2,200.00 * RD$58.9691 = RD$139,546.22, TASA BANCO CENTRAL 01/05/2025)</t>
  </si>
  <si>
    <t>CESI NTERNACIONAL SRL</t>
  </si>
  <si>
    <t>MOGUR GRUPO EMPRESARIAL, SRL</t>
  </si>
  <si>
    <t>PRINTPAINT BALBI, SRL</t>
  </si>
  <si>
    <t>GREEN LOVE SRL</t>
  </si>
  <si>
    <t>EDITORA LISTIN DIARIO, S.A.</t>
  </si>
  <si>
    <t>DELTA COMERCIAL</t>
  </si>
  <si>
    <t>BORDA 2, SRL</t>
  </si>
  <si>
    <t>AUTOMOVIL CLUB DOMINICANO SRL</t>
  </si>
  <si>
    <t>SEGURO NACIONAL DE SALUD</t>
  </si>
  <si>
    <t>MAPFRE SALUD ARS, S.A</t>
  </si>
  <si>
    <t>SEGUROS RESERVAS SA</t>
  </si>
  <si>
    <t>ASOCIACION LATINOAMERICANA DE INVESTIGADORES DE FRAUDESY CRIMENES FINANCIEROS, ALIFC</t>
  </si>
  <si>
    <t>TEOREMA CE, SRL</t>
  </si>
  <si>
    <t>PAGO PARTICIPACION  DE COLABORADORES EN EL " CONGRESO INTERAMERICANO PREVENSION DE  LAVADO DE ACTIVOS Y DELITOS FINANCIEROS (CIPLADF)'' DEL 03 AL 04 DE ABRIL 2025, MH.</t>
  </si>
  <si>
    <t>PAGO PARTICIPACION  DE COLABORADORES EN EL " CONGRESO INTERAMERICANO PREVENSION DE  LAVADO DE ACTIVOS Y DELITOS FINANCIEROS (CIPLADF)'' DEL 03 AL 04 DE ABRIL 2025, CP.</t>
  </si>
  <si>
    <t>SERVICIOS DE ESTUDIOS DE PERCEPCION PUBLICA INSTITUCIONAL 2024, MH.</t>
  </si>
  <si>
    <t>ADQ. DE 173 BOTELLONES DE AGUA DE 5 GLS, MH</t>
  </si>
  <si>
    <t>ADQ. DE 43 BOTELLONES DE AGUA DE 5 GLS, DGPLT</t>
  </si>
  <si>
    <t>ADQ. DE 270 BOTELLONES DE AGUA DE 5 GLS, DGPLT</t>
  </si>
  <si>
    <t>SERVICIO DE FROSTEDPARA PARA PANELES DE CRISTALES DE LA MARQUESINA  DE ESTE MINISTERIO, MH.</t>
  </si>
  <si>
    <t>SERVICIO DE TINTADO DE CRISTALES PARA FLOTILLA DE VEHICULOS DE ESTE MINISTERIO, MH.</t>
  </si>
  <si>
    <t>RECOLECCION Y DISPOSICION DE DESECHOS PARA RECICLAJE, MARZO 2025, MH.</t>
  </si>
  <si>
    <t>PUBLICACION DE TEXTO "AVISO DE LICITACION PUBLICA INTENACIONAL PARA EL FORTALECIMIENTO  A LA INFRAESTRUCTURA DE CIBERSEGURIDAD DE ESTE MINISTERIO'' LOS DIAS  MIERCOLES 19 Y JUEVES 20 DE MARZO 2025, MH.</t>
  </si>
  <si>
    <t>MANTENIMIENTO Y REPARACION DE VEHICULOS, MH.</t>
  </si>
  <si>
    <t xml:space="preserve"> 20 % DE ANTICIPO EN ADQUISICION  DE UNIFORMES (CHAQUETAS) PARA USO DE LA DIRECCION DE CACINOS. No. DE ORDEN MH-2025-00075 POR UN TOTAL DE RD$619,500.00, MH.</t>
  </si>
  <si>
    <t>SERVICIOS DE REPARACION Y MANTENIMIENTO DE VEHICULOS, MH.</t>
  </si>
  <si>
    <t>PLANES DE SEGURO COMPLEMENTARIOS DE MH, MARZO 2025.</t>
  </si>
  <si>
    <t>NOTA DE CREDITO MODIFICA NCF E450000001323</t>
  </si>
  <si>
    <t>NOTA DE DEBITO MODIFICA NCF E450000001323</t>
  </si>
  <si>
    <t>PAGO FACTURA DE AJUSTE POR BALANCE PENDIENTE DE LAS FACTURAS No.18854672, 19208873 Y 196885059. CAPGEFI.</t>
  </si>
  <si>
    <t>ENFERMEDADES CATASTROFICAS POLIZA No. 2-2-142-0002016, ABRIL 2025.</t>
  </si>
  <si>
    <t>PARTICIPACION EN EL ''SEMINARIO INTERAMERICANO DE INVESTIGACION DE DELITOS FINANCIEROS  2025'' PARA COLABORADORES DE LA DIRECCION FINANCIERA, MH.</t>
  </si>
  <si>
    <t>CURSO "10985 INTRODUCCION SQL DATA BASE",  DEL 28 AL 14 DE ABRIL 2025 PARA COLABORADORES MH.</t>
  </si>
  <si>
    <t>B1500000391</t>
  </si>
  <si>
    <t>B1500000392</t>
  </si>
  <si>
    <t>B1500000029</t>
  </si>
  <si>
    <t>E450000000327</t>
  </si>
  <si>
    <t>E450000000328</t>
  </si>
  <si>
    <t>E450000000329</t>
  </si>
  <si>
    <t>B1500000205</t>
  </si>
  <si>
    <t>B1500000206</t>
  </si>
  <si>
    <t>B1500000565</t>
  </si>
  <si>
    <t>E450000000890</t>
  </si>
  <si>
    <t>E450000003019</t>
  </si>
  <si>
    <t>E450000003020</t>
  </si>
  <si>
    <t>B1500000486</t>
  </si>
  <si>
    <t>B1500000172</t>
  </si>
  <si>
    <t>B1500000173</t>
  </si>
  <si>
    <t>B1500000174</t>
  </si>
  <si>
    <t>B1500000175</t>
  </si>
  <si>
    <t>B1500000176</t>
  </si>
  <si>
    <t>B1500000177</t>
  </si>
  <si>
    <t>B1500000178</t>
  </si>
  <si>
    <t>B1500000179</t>
  </si>
  <si>
    <t>B1500000180</t>
  </si>
  <si>
    <t>E450000001323</t>
  </si>
  <si>
    <t>E340000004583</t>
  </si>
  <si>
    <t>E330000000566</t>
  </si>
  <si>
    <t>E330000000567</t>
  </si>
  <si>
    <t>E330000000600</t>
  </si>
  <si>
    <t>E330000000601</t>
  </si>
  <si>
    <t>E310000061186</t>
  </si>
  <si>
    <t>E450000005119</t>
  </si>
  <si>
    <t>E450000005121</t>
  </si>
  <si>
    <t>E450000005172</t>
  </si>
  <si>
    <t>E450000005187</t>
  </si>
  <si>
    <t>E450000005232</t>
  </si>
  <si>
    <t>B1500000152</t>
  </si>
  <si>
    <t>B1500000931</t>
  </si>
  <si>
    <t>2.2.2.1.03</t>
  </si>
  <si>
    <t>2.2.6.3.01</t>
  </si>
  <si>
    <t>EN PROCESO DE REVISIÓN.</t>
  </si>
  <si>
    <t>2.2.9.1.01</t>
  </si>
  <si>
    <t>2.2.8.7.04</t>
  </si>
  <si>
    <t>2.2.7.2.06</t>
  </si>
  <si>
    <t>2.3.2.3.01</t>
  </si>
  <si>
    <t xml:space="preserve">                                                                                                    Correspondiente al mes de mayo del año 2025                                                                  Fecha de corte 05/06/2025</t>
  </si>
  <si>
    <t xml:space="preserve">                                                                        Correspondiente al mes de abril del año 2025                                                                   </t>
  </si>
  <si>
    <t>2162-1</t>
  </si>
  <si>
    <t>2145-1</t>
  </si>
  <si>
    <t>SEGURO DE VIDA POLIZA No. 2-2-102-0002378, ABRIL 2025.</t>
  </si>
  <si>
    <t>2306-1</t>
  </si>
  <si>
    <t>2321-1</t>
  </si>
  <si>
    <t>E450000005648</t>
  </si>
  <si>
    <t>2137-1</t>
  </si>
  <si>
    <t>280-1</t>
  </si>
  <si>
    <t>2225-1</t>
  </si>
  <si>
    <t>2140-1</t>
  </si>
  <si>
    <t>2178-1</t>
  </si>
  <si>
    <t>2166-1</t>
  </si>
  <si>
    <t>258-1</t>
  </si>
  <si>
    <t>2143-1</t>
  </si>
  <si>
    <t>2177-1</t>
  </si>
  <si>
    <t>2168-1</t>
  </si>
  <si>
    <t>2172-1</t>
  </si>
  <si>
    <t>2181-1</t>
  </si>
  <si>
    <t>EN PROCESO DE PAGO.</t>
  </si>
  <si>
    <t>B1500000334</t>
  </si>
  <si>
    <t>B1500000574</t>
  </si>
  <si>
    <t>B1500001363</t>
  </si>
  <si>
    <t>B1500000113</t>
  </si>
  <si>
    <t>MEDIAEXPRESS.COM, SRL</t>
  </si>
  <si>
    <t>BROTHERS RSR SUPPLY OFFICES, SRL</t>
  </si>
  <si>
    <t>ANA MERCEDES CROSS ROJAS</t>
  </si>
  <si>
    <t>SERVICIOS PARA MONITOREO DE MEDIOS DE COMUNICACIÓN, CORRESP. AL PERIODO 14 ABRIL AL 13 MAYO 2025, MH.</t>
  </si>
  <si>
    <t>RECOLECCION Y DISPOSICION DE DESECHOS PARA RECICLAJE, ABRIL 2025, MH.</t>
  </si>
  <si>
    <t>ADQ. SUMINISTRO DE OFICINA, DGPLT.</t>
  </si>
  <si>
    <t>SERVICIOS DE NOTARIZACION  DE DOCUMENTOS LEGALES, MH.</t>
  </si>
  <si>
    <t>2.3.3.1.01       2.3.3.2.01         2.3.9.2.01           2.3.9.6.01</t>
  </si>
  <si>
    <t>2.2.8.7.02</t>
  </si>
  <si>
    <r>
      <t xml:space="preserve">E450000000392 </t>
    </r>
    <r>
      <rPr>
        <b/>
        <i/>
        <sz val="12"/>
        <color rgb="FFFF0000"/>
        <rFont val="Century Gothic"/>
        <family val="2"/>
      </rPr>
      <t>(Factura anulada)</t>
    </r>
  </si>
  <si>
    <t>SERVICIOS PROCESAMIENTO DE DATOS, DICIEMBRE 2024, MH.SERVICIOS PROCESAMIENTO DE DATOS, DICIEMBRE 2024.</t>
  </si>
  <si>
    <r>
      <t xml:space="preserve">B1500000970, </t>
    </r>
    <r>
      <rPr>
        <i/>
        <sz val="12"/>
        <color rgb="FFFF0000"/>
        <rFont val="Century Gothic"/>
        <family val="2"/>
      </rPr>
      <t>fue anulada y sustituida por la B1500001002, pagada en  mayo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</si>
</sst>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mm/dd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i/>
      <sz val="14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name val="Century Gothic"/>
      <family val="2"/>
    </font>
    <font>
      <i/>
      <sz val="12"/>
      <color theme="1"/>
      <name val="Century Gothic"/>
      <family val="2"/>
    </font>
    <font>
      <sz val="14"/>
      <color theme="1"/>
      <name val="Century Gothic"/>
      <family val="2"/>
    </font>
    <font>
      <sz val="14"/>
      <color theme="1"/>
      <name val="Calibri"/>
      <family val="2"/>
      <scheme val="minor"/>
    </font>
    <font>
      <b/>
      <i/>
      <sz val="16"/>
      <color theme="1"/>
      <name val="Century Gothic"/>
      <family val="2"/>
    </font>
    <font>
      <b/>
      <i/>
      <sz val="16"/>
      <name val="Century Gothic"/>
      <family val="2"/>
    </font>
    <font>
      <i/>
      <sz val="16"/>
      <color theme="1"/>
      <name val="Century Gothic"/>
      <family val="2"/>
    </font>
    <font>
      <sz val="16"/>
      <color theme="1"/>
      <name val="Calibri"/>
      <family val="2"/>
      <scheme val="minor"/>
    </font>
    <font>
      <b/>
      <i/>
      <sz val="12"/>
      <color rgb="FFFF0000"/>
      <name val="Century Gothic"/>
      <family val="2"/>
    </font>
    <font>
      <b/>
      <i/>
      <sz val="12"/>
      <color theme="1"/>
      <name val="Century Gothic"/>
      <family val="2"/>
    </font>
    <font>
      <b/>
      <i/>
      <sz val="12"/>
      <name val="Century Gothic"/>
      <family val="2"/>
    </font>
    <font>
      <i/>
      <sz val="12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165" fontId="8" fillId="0" borderId="1" xfId="0" applyNumberFormat="1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9" fillId="0" borderId="0" xfId="1" applyFont="1" applyAlignment="1">
      <alignment horizontal="right" wrapText="1"/>
    </xf>
    <xf numFmtId="166" fontId="11" fillId="0" borderId="0" xfId="0" applyNumberFormat="1" applyFont="1"/>
    <xf numFmtId="0" fontId="10" fillId="0" borderId="0" xfId="0" applyFont="1"/>
    <xf numFmtId="165" fontId="8" fillId="0" borderId="7" xfId="0" applyNumberFormat="1" applyFont="1" applyBorder="1" applyAlignment="1">
      <alignment horizontal="left" vertical="center" wrapText="1"/>
    </xf>
    <xf numFmtId="166" fontId="7" fillId="3" borderId="11" xfId="4" applyNumberFormat="1" applyFont="1" applyFill="1" applyBorder="1" applyAlignment="1">
      <alignment horizontal="center" vertical="center" wrapText="1"/>
    </xf>
    <xf numFmtId="0" fontId="7" fillId="3" borderId="12" xfId="4" applyFont="1" applyFill="1" applyBorder="1" applyAlignment="1">
      <alignment horizontal="center" vertical="center" wrapText="1"/>
    </xf>
    <xf numFmtId="164" fontId="7" fillId="3" borderId="12" xfId="1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left" vertical="center" wrapText="1"/>
    </xf>
    <xf numFmtId="14" fontId="4" fillId="0" borderId="0" xfId="0" applyNumberFormat="1" applyFont="1"/>
    <xf numFmtId="14" fontId="7" fillId="3" borderId="13" xfId="1" applyNumberFormat="1" applyFont="1" applyFill="1" applyBorder="1" applyAlignment="1">
      <alignment horizontal="center" vertical="center" wrapText="1"/>
    </xf>
    <xf numFmtId="14" fontId="10" fillId="0" borderId="0" xfId="0" applyNumberFormat="1" applyFont="1"/>
    <xf numFmtId="14" fontId="0" fillId="0" borderId="0" xfId="0" applyNumberFormat="1"/>
    <xf numFmtId="165" fontId="8" fillId="0" borderId="18" xfId="0" applyNumberFormat="1" applyFont="1" applyBorder="1" applyAlignment="1">
      <alignment horizontal="left" vertical="center" wrapText="1"/>
    </xf>
    <xf numFmtId="166" fontId="7" fillId="3" borderId="20" xfId="4" applyNumberFormat="1" applyFont="1" applyFill="1" applyBorder="1" applyAlignment="1">
      <alignment horizontal="center" vertical="center" wrapText="1"/>
    </xf>
    <xf numFmtId="0" fontId="7" fillId="3" borderId="21" xfId="4" applyFont="1" applyFill="1" applyBorder="1" applyAlignment="1">
      <alignment horizontal="center" vertical="center" wrapText="1"/>
    </xf>
    <xf numFmtId="164" fontId="7" fillId="3" borderId="21" xfId="1" applyFont="1" applyFill="1" applyBorder="1" applyAlignment="1">
      <alignment horizontal="center" vertical="center" wrapText="1"/>
    </xf>
    <xf numFmtId="164" fontId="7" fillId="3" borderId="22" xfId="1" applyFont="1" applyFill="1" applyBorder="1" applyAlignment="1">
      <alignment horizontal="center" vertical="center" wrapText="1"/>
    </xf>
    <xf numFmtId="164" fontId="12" fillId="0" borderId="10" xfId="1" applyFont="1" applyFill="1" applyBorder="1" applyAlignment="1">
      <alignment horizontal="left" vertical="center" wrapText="1"/>
    </xf>
    <xf numFmtId="164" fontId="12" fillId="0" borderId="19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164" fontId="12" fillId="0" borderId="1" xfId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4" fontId="12" fillId="0" borderId="17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8" xfId="4" applyFont="1" applyBorder="1" applyAlignment="1">
      <alignment horizontal="center" vertical="center" wrapText="1"/>
    </xf>
    <xf numFmtId="164" fontId="12" fillId="0" borderId="18" xfId="1" applyFont="1" applyFill="1" applyBorder="1" applyAlignment="1">
      <alignment horizontal="center" vertical="center" wrapText="1"/>
    </xf>
    <xf numFmtId="14" fontId="12" fillId="0" borderId="18" xfId="0" applyNumberFormat="1" applyFont="1" applyBorder="1" applyAlignment="1">
      <alignment horizontal="center" vertical="center" wrapText="1"/>
    </xf>
    <xf numFmtId="2" fontId="12" fillId="0" borderId="18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/>
    <xf numFmtId="164" fontId="17" fillId="0" borderId="5" xfId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wrapText="1"/>
    </xf>
    <xf numFmtId="164" fontId="18" fillId="0" borderId="4" xfId="1" applyFont="1" applyFill="1" applyBorder="1"/>
    <xf numFmtId="0" fontId="18" fillId="0" borderId="16" xfId="0" applyFont="1" applyBorder="1" applyAlignment="1">
      <alignment wrapText="1"/>
    </xf>
    <xf numFmtId="14" fontId="12" fillId="0" borderId="6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7" xfId="4" applyFont="1" applyBorder="1" applyAlignment="1">
      <alignment horizontal="center" vertical="center" wrapText="1"/>
    </xf>
    <xf numFmtId="164" fontId="12" fillId="0" borderId="7" xfId="1" applyFont="1" applyFill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14" fontId="12" fillId="0" borderId="1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4" applyFont="1" applyBorder="1" applyAlignment="1">
      <alignment horizontal="center" vertical="center" wrapText="1"/>
    </xf>
    <xf numFmtId="164" fontId="12" fillId="0" borderId="2" xfId="1" applyFont="1" applyFill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15" xfId="0" applyNumberFormat="1" applyFont="1" applyBorder="1" applyAlignment="1">
      <alignment horizontal="center" vertical="center" wrapText="1"/>
    </xf>
    <xf numFmtId="4" fontId="12" fillId="0" borderId="18" xfId="0" applyNumberFormat="1" applyFont="1" applyBorder="1" applyAlignment="1">
      <alignment horizontal="center" vertical="center" wrapText="1"/>
    </xf>
    <xf numFmtId="14" fontId="12" fillId="0" borderId="19" xfId="0" applyNumberFormat="1" applyFont="1" applyBorder="1" applyAlignment="1">
      <alignment horizontal="center" vertical="center" wrapText="1"/>
    </xf>
    <xf numFmtId="164" fontId="22" fillId="0" borderId="5" xfId="1" applyFont="1" applyFill="1" applyBorder="1" applyAlignment="1">
      <alignment horizontal="center" vertical="center" wrapText="1"/>
    </xf>
    <xf numFmtId="4" fontId="21" fillId="0" borderId="4" xfId="0" applyNumberFormat="1" applyFont="1" applyBorder="1" applyAlignment="1">
      <alignment wrapText="1"/>
    </xf>
    <xf numFmtId="164" fontId="13" fillId="0" borderId="4" xfId="1" applyFont="1" applyFill="1" applyBorder="1"/>
    <xf numFmtId="14" fontId="13" fillId="0" borderId="5" xfId="1" applyNumberFormat="1" applyFont="1" applyFill="1" applyBorder="1"/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166" fontId="21" fillId="0" borderId="3" xfId="0" applyNumberFormat="1" applyFont="1" applyBorder="1" applyAlignment="1">
      <alignment horizontal="right" vertical="center" wrapText="1"/>
    </xf>
    <xf numFmtId="166" fontId="21" fillId="0" borderId="4" xfId="0" applyNumberFormat="1" applyFont="1" applyBorder="1" applyAlignment="1">
      <alignment horizontal="right" vertical="center" wrapText="1"/>
    </xf>
    <xf numFmtId="166" fontId="21" fillId="0" borderId="16" xfId="0" applyNumberFormat="1" applyFont="1" applyBorder="1" applyAlignment="1">
      <alignment horizontal="right" vertical="center" wrapText="1"/>
    </xf>
    <xf numFmtId="166" fontId="16" fillId="0" borderId="3" xfId="0" applyNumberFormat="1" applyFont="1" applyBorder="1" applyAlignment="1">
      <alignment horizontal="right" vertical="center" wrapText="1"/>
    </xf>
    <xf numFmtId="166" fontId="16" fillId="0" borderId="4" xfId="0" applyNumberFormat="1" applyFont="1" applyBorder="1" applyAlignment="1">
      <alignment horizontal="right" vertic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1836963</xdr:colOff>
      <xdr:row>0</xdr:row>
      <xdr:rowOff>122465</xdr:rowOff>
    </xdr:from>
    <xdr:to>
      <xdr:col>5</xdr:col>
      <xdr:colOff>72571</xdr:colOff>
      <xdr:row>4</xdr:row>
      <xdr:rowOff>367393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218713" y="122465"/>
          <a:ext cx="4249965" cy="176892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2BA43A1C-7150-4B0B-BA43-F6A20A1862F3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98405174-FFF3-4EB9-990B-DFDB675E099F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2085672</xdr:colOff>
      <xdr:row>0</xdr:row>
      <xdr:rowOff>95251</xdr:rowOff>
    </xdr:from>
    <xdr:to>
      <xdr:col>4</xdr:col>
      <xdr:colOff>1047750</xdr:colOff>
      <xdr:row>3</xdr:row>
      <xdr:rowOff>367394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4A81A1D-6033-475D-832E-418F9C15E03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494636" y="95251"/>
          <a:ext cx="3983114" cy="14967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J65"/>
  <sheetViews>
    <sheetView zoomScale="70" zoomScaleNormal="70" workbookViewId="0">
      <pane ySplit="1" topLeftCell="A2" activePane="bottomLeft" state="frozen"/>
      <selection pane="bottomLeft" activeCell="B62" sqref="B62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47" style="1" customWidth="1"/>
    <col min="4" max="4" width="65.28515625" style="2" customWidth="1"/>
    <col min="5" max="5" width="24.85546875" style="1" customWidth="1"/>
    <col min="6" max="6" width="22.5703125" style="3" customWidth="1"/>
    <col min="7" max="7" width="19.85546875" customWidth="1"/>
    <col min="8" max="8" width="23.5703125" customWidth="1"/>
    <col min="9" max="9" width="27.7109375" customWidth="1"/>
    <col min="10" max="10" width="21.140625" style="25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  <c r="J1" s="22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  <c r="J2" s="22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  <c r="J3" s="22"/>
    </row>
    <row r="4" spans="1:10" ht="48.75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78"/>
    </row>
    <row r="5" spans="1:10" ht="57" customHeight="1" x14ac:dyDescent="0.3">
      <c r="A5" s="79" t="s">
        <v>5</v>
      </c>
      <c r="B5" s="79"/>
      <c r="C5" s="79"/>
      <c r="D5" s="79"/>
      <c r="E5" s="79"/>
      <c r="F5" s="79"/>
      <c r="G5" s="79"/>
      <c r="H5" s="79"/>
      <c r="I5" s="79"/>
      <c r="J5" s="79"/>
    </row>
    <row r="6" spans="1:10" ht="35.25" customHeight="1" thickBot="1" x14ac:dyDescent="0.35">
      <c r="A6" s="79" t="s">
        <v>134</v>
      </c>
      <c r="B6" s="79"/>
      <c r="C6" s="79"/>
      <c r="D6" s="79"/>
      <c r="E6" s="79"/>
      <c r="F6" s="79"/>
      <c r="G6" s="79"/>
      <c r="H6" s="79"/>
      <c r="I6" s="79"/>
      <c r="J6" s="79"/>
    </row>
    <row r="7" spans="1:10" ht="70.5" customHeight="1" thickBot="1" x14ac:dyDescent="0.3">
      <c r="A7" s="18" t="s">
        <v>0</v>
      </c>
      <c r="B7" s="19" t="s">
        <v>1</v>
      </c>
      <c r="C7" s="19" t="s">
        <v>2</v>
      </c>
      <c r="D7" s="19" t="s">
        <v>3</v>
      </c>
      <c r="E7" s="19" t="s">
        <v>32</v>
      </c>
      <c r="F7" s="20" t="s">
        <v>7</v>
      </c>
      <c r="G7" s="19" t="s">
        <v>4</v>
      </c>
      <c r="H7" s="20" t="s">
        <v>8</v>
      </c>
      <c r="I7" s="20" t="s">
        <v>14</v>
      </c>
      <c r="J7" s="23" t="s">
        <v>20</v>
      </c>
    </row>
    <row r="8" spans="1:10" ht="57.75" customHeight="1" x14ac:dyDescent="0.25">
      <c r="A8" s="55">
        <v>44629</v>
      </c>
      <c r="B8" s="56" t="s">
        <v>10</v>
      </c>
      <c r="C8" s="17" t="s">
        <v>11</v>
      </c>
      <c r="D8" s="57" t="s">
        <v>12</v>
      </c>
      <c r="E8" s="58" t="s">
        <v>15</v>
      </c>
      <c r="F8" s="59">
        <v>24780</v>
      </c>
      <c r="G8" s="60">
        <v>44659</v>
      </c>
      <c r="H8" s="61">
        <v>0</v>
      </c>
      <c r="I8" s="61" t="s">
        <v>19</v>
      </c>
      <c r="J8" s="62" t="s">
        <v>19</v>
      </c>
    </row>
    <row r="9" spans="1:10" ht="55.5" customHeight="1" x14ac:dyDescent="0.25">
      <c r="A9" s="35">
        <v>44634</v>
      </c>
      <c r="B9" s="36" t="s">
        <v>16</v>
      </c>
      <c r="C9" s="10" t="s">
        <v>11</v>
      </c>
      <c r="D9" s="33" t="s">
        <v>18</v>
      </c>
      <c r="E9" s="37" t="s">
        <v>15</v>
      </c>
      <c r="F9" s="38">
        <v>24780</v>
      </c>
      <c r="G9" s="39">
        <v>44694</v>
      </c>
      <c r="H9" s="40">
        <v>0</v>
      </c>
      <c r="I9" s="40" t="s">
        <v>19</v>
      </c>
      <c r="J9" s="63" t="s">
        <v>19</v>
      </c>
    </row>
    <row r="10" spans="1:10" ht="48" customHeight="1" x14ac:dyDescent="0.25">
      <c r="A10" s="35">
        <v>44650</v>
      </c>
      <c r="B10" s="36" t="s">
        <v>17</v>
      </c>
      <c r="C10" s="10" t="s">
        <v>11</v>
      </c>
      <c r="D10" s="33" t="s">
        <v>33</v>
      </c>
      <c r="E10" s="37" t="s">
        <v>15</v>
      </c>
      <c r="F10" s="38">
        <v>24780</v>
      </c>
      <c r="G10" s="39">
        <v>44710</v>
      </c>
      <c r="H10" s="40">
        <v>0</v>
      </c>
      <c r="I10" s="40" t="s">
        <v>19</v>
      </c>
      <c r="J10" s="63" t="s">
        <v>19</v>
      </c>
    </row>
    <row r="11" spans="1:10" ht="58.5" customHeight="1" x14ac:dyDescent="0.25">
      <c r="A11" s="35">
        <v>45037</v>
      </c>
      <c r="B11" s="36" t="s">
        <v>23</v>
      </c>
      <c r="C11" s="10" t="s">
        <v>21</v>
      </c>
      <c r="D11" s="33" t="s">
        <v>34</v>
      </c>
      <c r="E11" s="37" t="s">
        <v>22</v>
      </c>
      <c r="F11" s="38">
        <v>75372.5</v>
      </c>
      <c r="G11" s="39" t="s">
        <v>25</v>
      </c>
      <c r="H11" s="40">
        <v>0</v>
      </c>
      <c r="I11" s="40" t="s">
        <v>19</v>
      </c>
      <c r="J11" s="63" t="s">
        <v>19</v>
      </c>
    </row>
    <row r="12" spans="1:10" ht="47.25" customHeight="1" x14ac:dyDescent="0.25">
      <c r="A12" s="35">
        <v>45047</v>
      </c>
      <c r="B12" s="36" t="s">
        <v>24</v>
      </c>
      <c r="C12" s="10" t="s">
        <v>21</v>
      </c>
      <c r="D12" s="33" t="s">
        <v>35</v>
      </c>
      <c r="E12" s="37" t="s">
        <v>22</v>
      </c>
      <c r="F12" s="38">
        <v>6180.84</v>
      </c>
      <c r="G12" s="39">
        <v>45077</v>
      </c>
      <c r="H12" s="40">
        <v>0</v>
      </c>
      <c r="I12" s="40" t="s">
        <v>19</v>
      </c>
      <c r="J12" s="63" t="s">
        <v>19</v>
      </c>
    </row>
    <row r="13" spans="1:10" ht="60" customHeight="1" x14ac:dyDescent="0.25">
      <c r="A13" s="35">
        <v>45058</v>
      </c>
      <c r="B13" s="36" t="s">
        <v>30</v>
      </c>
      <c r="C13" s="10" t="s">
        <v>21</v>
      </c>
      <c r="D13" s="33" t="s">
        <v>34</v>
      </c>
      <c r="E13" s="37" t="s">
        <v>22</v>
      </c>
      <c r="F13" s="38">
        <v>45223.5</v>
      </c>
      <c r="G13" s="39">
        <v>45088</v>
      </c>
      <c r="H13" s="40">
        <v>0</v>
      </c>
      <c r="I13" s="40" t="s">
        <v>19</v>
      </c>
      <c r="J13" s="63" t="s">
        <v>19</v>
      </c>
    </row>
    <row r="14" spans="1:10" ht="42.75" customHeight="1" x14ac:dyDescent="0.25">
      <c r="A14" s="35">
        <v>45092</v>
      </c>
      <c r="B14" s="36" t="s">
        <v>29</v>
      </c>
      <c r="C14" s="10" t="s">
        <v>27</v>
      </c>
      <c r="D14" s="33" t="s">
        <v>28</v>
      </c>
      <c r="E14" s="37" t="s">
        <v>31</v>
      </c>
      <c r="F14" s="38">
        <v>19880</v>
      </c>
      <c r="G14" s="39">
        <v>45122</v>
      </c>
      <c r="H14" s="40">
        <v>0</v>
      </c>
      <c r="I14" s="40" t="s">
        <v>19</v>
      </c>
      <c r="J14" s="63" t="s">
        <v>19</v>
      </c>
    </row>
    <row r="15" spans="1:10" ht="63.75" customHeight="1" x14ac:dyDescent="0.25">
      <c r="A15" s="35">
        <v>45383</v>
      </c>
      <c r="B15" s="36" t="s">
        <v>36</v>
      </c>
      <c r="C15" s="10" t="s">
        <v>21</v>
      </c>
      <c r="D15" s="33" t="s">
        <v>38</v>
      </c>
      <c r="E15" s="37" t="s">
        <v>22</v>
      </c>
      <c r="F15" s="38">
        <v>6180.84</v>
      </c>
      <c r="G15" s="39">
        <v>45413</v>
      </c>
      <c r="H15" s="40">
        <v>0</v>
      </c>
      <c r="I15" s="40" t="s">
        <v>19</v>
      </c>
      <c r="J15" s="63" t="s">
        <v>19</v>
      </c>
    </row>
    <row r="16" spans="1:10" ht="66.75" customHeight="1" x14ac:dyDescent="0.25">
      <c r="A16" s="35">
        <v>45383</v>
      </c>
      <c r="B16" s="36" t="s">
        <v>37</v>
      </c>
      <c r="C16" s="10" t="s">
        <v>21</v>
      </c>
      <c r="D16" s="33" t="s">
        <v>39</v>
      </c>
      <c r="E16" s="37" t="s">
        <v>22</v>
      </c>
      <c r="F16" s="38">
        <v>6180.84</v>
      </c>
      <c r="G16" s="39">
        <v>45413</v>
      </c>
      <c r="H16" s="40">
        <v>0</v>
      </c>
      <c r="I16" s="40" t="s">
        <v>19</v>
      </c>
      <c r="J16" s="63" t="s">
        <v>19</v>
      </c>
    </row>
    <row r="17" spans="1:10" ht="49.5" customHeight="1" x14ac:dyDescent="0.25">
      <c r="A17" s="64">
        <v>45545</v>
      </c>
      <c r="B17" s="65" t="s">
        <v>42</v>
      </c>
      <c r="C17" s="21" t="s">
        <v>40</v>
      </c>
      <c r="D17" s="66" t="s">
        <v>41</v>
      </c>
      <c r="E17" s="67" t="s">
        <v>15</v>
      </c>
      <c r="F17" s="68">
        <v>79060</v>
      </c>
      <c r="G17" s="69">
        <v>45575</v>
      </c>
      <c r="H17" s="70">
        <v>0</v>
      </c>
      <c r="I17" s="70" t="s">
        <v>19</v>
      </c>
      <c r="J17" s="71" t="s">
        <v>19</v>
      </c>
    </row>
    <row r="18" spans="1:10" ht="64.5" customHeight="1" x14ac:dyDescent="0.25">
      <c r="A18" s="64">
        <v>45657</v>
      </c>
      <c r="B18" s="65" t="s">
        <v>169</v>
      </c>
      <c r="C18" s="21" t="s">
        <v>43</v>
      </c>
      <c r="D18" s="66" t="s">
        <v>168</v>
      </c>
      <c r="E18" s="67" t="s">
        <v>46</v>
      </c>
      <c r="F18" s="68">
        <v>192063.97</v>
      </c>
      <c r="G18" s="69">
        <v>45662</v>
      </c>
      <c r="H18" s="70">
        <v>0</v>
      </c>
      <c r="I18" s="70" t="s">
        <v>19</v>
      </c>
      <c r="J18" s="71" t="s">
        <v>19</v>
      </c>
    </row>
    <row r="19" spans="1:10" ht="66.75" customHeight="1" x14ac:dyDescent="0.25">
      <c r="A19" s="64">
        <v>45670</v>
      </c>
      <c r="B19" s="65" t="s">
        <v>51</v>
      </c>
      <c r="C19" s="21" t="s">
        <v>48</v>
      </c>
      <c r="D19" s="66" t="s">
        <v>50</v>
      </c>
      <c r="E19" s="67" t="s">
        <v>53</v>
      </c>
      <c r="F19" s="68">
        <v>246388</v>
      </c>
      <c r="G19" s="69">
        <v>45700</v>
      </c>
      <c r="H19" s="70">
        <v>0</v>
      </c>
      <c r="I19" s="69" t="s">
        <v>19</v>
      </c>
      <c r="J19" s="71" t="s">
        <v>19</v>
      </c>
    </row>
    <row r="20" spans="1:10" ht="102.75" customHeight="1" x14ac:dyDescent="0.25">
      <c r="A20" s="64">
        <v>45700</v>
      </c>
      <c r="B20" s="65" t="s">
        <v>167</v>
      </c>
      <c r="C20" s="21" t="s">
        <v>54</v>
      </c>
      <c r="D20" s="66" t="s">
        <v>56</v>
      </c>
      <c r="E20" s="67" t="s">
        <v>55</v>
      </c>
      <c r="F20" s="68">
        <v>129732.02</v>
      </c>
      <c r="G20" s="69">
        <v>45822</v>
      </c>
      <c r="H20" s="70">
        <v>0</v>
      </c>
      <c r="I20" s="70" t="s">
        <v>19</v>
      </c>
      <c r="J20" s="71" t="s">
        <v>19</v>
      </c>
    </row>
    <row r="21" spans="1:10" ht="51" customHeight="1" x14ac:dyDescent="0.25">
      <c r="A21" s="64">
        <v>45713</v>
      </c>
      <c r="B21" s="65" t="s">
        <v>112</v>
      </c>
      <c r="C21" s="21" t="s">
        <v>65</v>
      </c>
      <c r="D21" s="66" t="s">
        <v>83</v>
      </c>
      <c r="E21" s="67" t="s">
        <v>127</v>
      </c>
      <c r="F21" s="68">
        <v>461648.72</v>
      </c>
      <c r="G21" s="69">
        <v>45739</v>
      </c>
      <c r="H21" s="70">
        <v>461648.72</v>
      </c>
      <c r="I21" s="70" t="s">
        <v>135</v>
      </c>
      <c r="J21" s="71">
        <v>45794</v>
      </c>
    </row>
    <row r="22" spans="1:10" ht="51" customHeight="1" x14ac:dyDescent="0.25">
      <c r="A22" s="64">
        <v>45722</v>
      </c>
      <c r="B22" s="65" t="s">
        <v>113</v>
      </c>
      <c r="C22" s="21" t="s">
        <v>65</v>
      </c>
      <c r="D22" s="66" t="s">
        <v>84</v>
      </c>
      <c r="E22" s="67" t="s">
        <v>127</v>
      </c>
      <c r="F22" s="68">
        <v>711</v>
      </c>
      <c r="G22" s="69">
        <v>45752</v>
      </c>
      <c r="H22" s="70">
        <v>711</v>
      </c>
      <c r="I22" s="70" t="s">
        <v>135</v>
      </c>
      <c r="J22" s="71">
        <v>45794</v>
      </c>
    </row>
    <row r="23" spans="1:10" ht="45" customHeight="1" x14ac:dyDescent="0.25">
      <c r="A23" s="64">
        <v>45728</v>
      </c>
      <c r="B23" s="65" t="s">
        <v>103</v>
      </c>
      <c r="C23" s="21" t="s">
        <v>64</v>
      </c>
      <c r="D23" s="66" t="s">
        <v>82</v>
      </c>
      <c r="E23" s="67" t="s">
        <v>131</v>
      </c>
      <c r="F23" s="68">
        <v>92156.82</v>
      </c>
      <c r="G23" s="69">
        <v>45758</v>
      </c>
      <c r="H23" s="70">
        <v>92156.82</v>
      </c>
      <c r="I23" s="70" t="s">
        <v>136</v>
      </c>
      <c r="J23" s="71">
        <v>45793</v>
      </c>
    </row>
    <row r="24" spans="1:10" ht="45" customHeight="1" x14ac:dyDescent="0.25">
      <c r="A24" s="64">
        <v>45737</v>
      </c>
      <c r="B24" s="65" t="s">
        <v>104</v>
      </c>
      <c r="C24" s="21" t="s">
        <v>64</v>
      </c>
      <c r="D24" s="66" t="s">
        <v>82</v>
      </c>
      <c r="E24" s="67" t="s">
        <v>131</v>
      </c>
      <c r="F24" s="68">
        <v>64969.62</v>
      </c>
      <c r="G24" s="69">
        <v>45767</v>
      </c>
      <c r="H24" s="70">
        <v>64969.62</v>
      </c>
      <c r="I24" s="70" t="s">
        <v>136</v>
      </c>
      <c r="J24" s="71">
        <v>45793</v>
      </c>
    </row>
    <row r="25" spans="1:10" ht="45" customHeight="1" x14ac:dyDescent="0.25">
      <c r="A25" s="64">
        <v>45742</v>
      </c>
      <c r="B25" s="65" t="s">
        <v>105</v>
      </c>
      <c r="C25" s="21" t="s">
        <v>64</v>
      </c>
      <c r="D25" s="66" t="s">
        <v>82</v>
      </c>
      <c r="E25" s="67" t="s">
        <v>131</v>
      </c>
      <c r="F25" s="68">
        <v>20554.419999999998</v>
      </c>
      <c r="G25" s="69">
        <v>45772</v>
      </c>
      <c r="H25" s="70">
        <v>20554.419999999998</v>
      </c>
      <c r="I25" s="70" t="s">
        <v>136</v>
      </c>
      <c r="J25" s="71">
        <v>45793</v>
      </c>
    </row>
    <row r="26" spans="1:10" ht="45" customHeight="1" x14ac:dyDescent="0.25">
      <c r="A26" s="64">
        <v>45743</v>
      </c>
      <c r="B26" s="65" t="s">
        <v>106</v>
      </c>
      <c r="C26" s="21" t="s">
        <v>64</v>
      </c>
      <c r="D26" s="66" t="s">
        <v>82</v>
      </c>
      <c r="E26" s="67" t="s">
        <v>131</v>
      </c>
      <c r="F26" s="68">
        <v>19964.419999999998</v>
      </c>
      <c r="G26" s="69">
        <v>45773</v>
      </c>
      <c r="H26" s="70">
        <v>19964.419999999998</v>
      </c>
      <c r="I26" s="70" t="s">
        <v>136</v>
      </c>
      <c r="J26" s="71">
        <v>45793</v>
      </c>
    </row>
    <row r="27" spans="1:10" ht="45" customHeight="1" x14ac:dyDescent="0.25">
      <c r="A27" s="64">
        <v>45744</v>
      </c>
      <c r="B27" s="65" t="s">
        <v>107</v>
      </c>
      <c r="C27" s="21" t="s">
        <v>64</v>
      </c>
      <c r="D27" s="66" t="s">
        <v>82</v>
      </c>
      <c r="E27" s="67" t="s">
        <v>131</v>
      </c>
      <c r="F27" s="68">
        <v>19964.419999999998</v>
      </c>
      <c r="G27" s="69">
        <v>45774</v>
      </c>
      <c r="H27" s="70">
        <v>19964.419999999998</v>
      </c>
      <c r="I27" s="70" t="s">
        <v>136</v>
      </c>
      <c r="J27" s="71">
        <v>45793</v>
      </c>
    </row>
    <row r="28" spans="1:10" ht="45.75" customHeight="1" x14ac:dyDescent="0.25">
      <c r="A28" s="64">
        <v>45744</v>
      </c>
      <c r="B28" s="65" t="s">
        <v>119</v>
      </c>
      <c r="C28" s="21" t="s">
        <v>67</v>
      </c>
      <c r="D28" s="66" t="s">
        <v>137</v>
      </c>
      <c r="E28" s="67" t="s">
        <v>127</v>
      </c>
      <c r="F28" s="68">
        <v>197696.31</v>
      </c>
      <c r="G28" s="69">
        <v>45774</v>
      </c>
      <c r="H28" s="70">
        <v>197696.31</v>
      </c>
      <c r="I28" s="70" t="s">
        <v>138</v>
      </c>
      <c r="J28" s="71">
        <v>45801</v>
      </c>
    </row>
    <row r="29" spans="1:10" ht="45.75" customHeight="1" x14ac:dyDescent="0.25">
      <c r="A29" s="64">
        <v>45744</v>
      </c>
      <c r="B29" s="65" t="s">
        <v>120</v>
      </c>
      <c r="C29" s="21" t="s">
        <v>67</v>
      </c>
      <c r="D29" s="66" t="s">
        <v>137</v>
      </c>
      <c r="E29" s="67" t="s">
        <v>127</v>
      </c>
      <c r="F29" s="68">
        <v>83638.25</v>
      </c>
      <c r="G29" s="69">
        <v>45774</v>
      </c>
      <c r="H29" s="70">
        <v>83638.25</v>
      </c>
      <c r="I29" s="70" t="s">
        <v>138</v>
      </c>
      <c r="J29" s="71">
        <v>45801</v>
      </c>
    </row>
    <row r="30" spans="1:10" ht="85.5" customHeight="1" x14ac:dyDescent="0.25">
      <c r="A30" s="64">
        <v>45747</v>
      </c>
      <c r="B30" s="65" t="s">
        <v>99</v>
      </c>
      <c r="C30" s="21" t="s">
        <v>61</v>
      </c>
      <c r="D30" s="66" t="s">
        <v>79</v>
      </c>
      <c r="E30" s="67" t="s">
        <v>126</v>
      </c>
      <c r="F30" s="68">
        <v>57592.68</v>
      </c>
      <c r="G30" s="69">
        <v>45777</v>
      </c>
      <c r="H30" s="70">
        <v>57592.68</v>
      </c>
      <c r="I30" s="70" t="s">
        <v>139</v>
      </c>
      <c r="J30" s="71">
        <v>45804</v>
      </c>
    </row>
    <row r="31" spans="1:10" ht="47.25" customHeight="1" x14ac:dyDescent="0.25">
      <c r="A31" s="64">
        <v>45747</v>
      </c>
      <c r="B31" s="65" t="s">
        <v>108</v>
      </c>
      <c r="C31" s="21" t="s">
        <v>64</v>
      </c>
      <c r="D31" s="66" t="s">
        <v>82</v>
      </c>
      <c r="E31" s="67" t="s">
        <v>131</v>
      </c>
      <c r="F31" s="68">
        <v>19964.419999999998</v>
      </c>
      <c r="G31" s="69">
        <v>45777</v>
      </c>
      <c r="H31" s="70">
        <v>19964.419999999998</v>
      </c>
      <c r="I31" s="70" t="s">
        <v>136</v>
      </c>
      <c r="J31" s="71">
        <v>45793</v>
      </c>
    </row>
    <row r="32" spans="1:10" ht="47.25" customHeight="1" x14ac:dyDescent="0.25">
      <c r="A32" s="64">
        <v>45748</v>
      </c>
      <c r="B32" s="65" t="s">
        <v>109</v>
      </c>
      <c r="C32" s="21" t="s">
        <v>64</v>
      </c>
      <c r="D32" s="66" t="s">
        <v>82</v>
      </c>
      <c r="E32" s="67" t="s">
        <v>131</v>
      </c>
      <c r="F32" s="68">
        <v>19964.419999999998</v>
      </c>
      <c r="G32" s="69">
        <v>45778</v>
      </c>
      <c r="H32" s="70">
        <v>19964.419999999998</v>
      </c>
      <c r="I32" s="70" t="s">
        <v>136</v>
      </c>
      <c r="J32" s="71">
        <v>45793</v>
      </c>
    </row>
    <row r="33" spans="1:10" ht="47.25" customHeight="1" x14ac:dyDescent="0.25">
      <c r="A33" s="64">
        <v>45748</v>
      </c>
      <c r="B33" s="65" t="s">
        <v>121</v>
      </c>
      <c r="C33" s="21" t="s">
        <v>67</v>
      </c>
      <c r="D33" s="66" t="s">
        <v>137</v>
      </c>
      <c r="E33" s="67" t="s">
        <v>127</v>
      </c>
      <c r="F33" s="68">
        <v>2328</v>
      </c>
      <c r="G33" s="69">
        <v>45778</v>
      </c>
      <c r="H33" s="70">
        <v>2328</v>
      </c>
      <c r="I33" s="70" t="s">
        <v>138</v>
      </c>
      <c r="J33" s="71">
        <v>45801</v>
      </c>
    </row>
    <row r="34" spans="1:10" ht="45.75" customHeight="1" x14ac:dyDescent="0.25">
      <c r="A34" s="64">
        <v>45749</v>
      </c>
      <c r="B34" s="65" t="s">
        <v>110</v>
      </c>
      <c r="C34" s="21" t="s">
        <v>64</v>
      </c>
      <c r="D34" s="66" t="s">
        <v>82</v>
      </c>
      <c r="E34" s="67" t="s">
        <v>131</v>
      </c>
      <c r="F34" s="68">
        <v>72244.320000000007</v>
      </c>
      <c r="G34" s="69">
        <v>45779</v>
      </c>
      <c r="H34" s="70">
        <v>72244.320000000007</v>
      </c>
      <c r="I34" s="70" t="s">
        <v>136</v>
      </c>
      <c r="J34" s="71">
        <v>45793</v>
      </c>
    </row>
    <row r="35" spans="1:10" ht="45.75" customHeight="1" x14ac:dyDescent="0.25">
      <c r="A35" s="64">
        <v>45749</v>
      </c>
      <c r="B35" s="65" t="s">
        <v>122</v>
      </c>
      <c r="C35" s="21" t="s">
        <v>67</v>
      </c>
      <c r="D35" s="66" t="s">
        <v>137</v>
      </c>
      <c r="E35" s="67" t="s">
        <v>127</v>
      </c>
      <c r="F35" s="68">
        <v>5059.8500000000004</v>
      </c>
      <c r="G35" s="69">
        <v>45779</v>
      </c>
      <c r="H35" s="70">
        <v>5059.8500000000004</v>
      </c>
      <c r="I35" s="70" t="s">
        <v>138</v>
      </c>
      <c r="J35" s="71">
        <v>45801</v>
      </c>
    </row>
    <row r="36" spans="1:10" ht="45.75" customHeight="1" x14ac:dyDescent="0.25">
      <c r="A36" s="64">
        <v>45751</v>
      </c>
      <c r="B36" s="65" t="s">
        <v>111</v>
      </c>
      <c r="C36" s="21" t="s">
        <v>64</v>
      </c>
      <c r="D36" s="66" t="s">
        <v>82</v>
      </c>
      <c r="E36" s="67" t="s">
        <v>131</v>
      </c>
      <c r="F36" s="68">
        <v>76722.42</v>
      </c>
      <c r="G36" s="69">
        <v>45781</v>
      </c>
      <c r="H36" s="70">
        <v>76722.42</v>
      </c>
      <c r="I36" s="70" t="s">
        <v>136</v>
      </c>
      <c r="J36" s="71">
        <v>45793</v>
      </c>
    </row>
    <row r="37" spans="1:10" ht="45.75" customHeight="1" x14ac:dyDescent="0.25">
      <c r="A37" s="64">
        <v>45751</v>
      </c>
      <c r="B37" s="65" t="s">
        <v>123</v>
      </c>
      <c r="C37" s="21" t="s">
        <v>67</v>
      </c>
      <c r="D37" s="66" t="s">
        <v>87</v>
      </c>
      <c r="E37" s="67" t="s">
        <v>127</v>
      </c>
      <c r="F37" s="68">
        <v>153.33000000000001</v>
      </c>
      <c r="G37" s="69">
        <v>45782</v>
      </c>
      <c r="H37" s="70">
        <v>153.33000000000001</v>
      </c>
      <c r="I37" s="70" t="s">
        <v>138</v>
      </c>
      <c r="J37" s="71">
        <v>45801</v>
      </c>
    </row>
    <row r="38" spans="1:10" ht="45.75" customHeight="1" x14ac:dyDescent="0.25">
      <c r="A38" s="64">
        <v>45754</v>
      </c>
      <c r="B38" s="65" t="s">
        <v>92</v>
      </c>
      <c r="C38" s="21" t="s">
        <v>58</v>
      </c>
      <c r="D38" s="66" t="s">
        <v>72</v>
      </c>
      <c r="E38" s="67" t="s">
        <v>46</v>
      </c>
      <c r="F38" s="68">
        <v>247800</v>
      </c>
      <c r="G38" s="69">
        <v>45784</v>
      </c>
      <c r="H38" s="70">
        <v>247800</v>
      </c>
      <c r="I38" s="70" t="s">
        <v>143</v>
      </c>
      <c r="J38" s="71">
        <v>45798</v>
      </c>
    </row>
    <row r="39" spans="1:10" ht="48" customHeight="1" x14ac:dyDescent="0.25">
      <c r="A39" s="64">
        <v>45758</v>
      </c>
      <c r="B39" s="65" t="s">
        <v>114</v>
      </c>
      <c r="C39" s="21" t="s">
        <v>65</v>
      </c>
      <c r="D39" s="66" t="s">
        <v>85</v>
      </c>
      <c r="E39" s="67" t="s">
        <v>127</v>
      </c>
      <c r="F39" s="68">
        <v>568.79999999999995</v>
      </c>
      <c r="G39" s="69">
        <v>45788</v>
      </c>
      <c r="H39" s="70">
        <v>568.79999999999995</v>
      </c>
      <c r="I39" s="70" t="s">
        <v>135</v>
      </c>
      <c r="J39" s="71">
        <v>45794</v>
      </c>
    </row>
    <row r="40" spans="1:10" ht="48" customHeight="1" x14ac:dyDescent="0.25">
      <c r="A40" s="64">
        <v>45758</v>
      </c>
      <c r="B40" s="65" t="s">
        <v>115</v>
      </c>
      <c r="C40" s="21" t="s">
        <v>65</v>
      </c>
      <c r="D40" s="66" t="s">
        <v>85</v>
      </c>
      <c r="E40" s="67" t="s">
        <v>127</v>
      </c>
      <c r="F40" s="68">
        <v>568.79999999999995</v>
      </c>
      <c r="G40" s="69">
        <v>45788</v>
      </c>
      <c r="H40" s="70">
        <v>568.79999999999995</v>
      </c>
      <c r="I40" s="70" t="s">
        <v>135</v>
      </c>
      <c r="J40" s="71">
        <v>45794</v>
      </c>
    </row>
    <row r="41" spans="1:10" ht="48" customHeight="1" x14ac:dyDescent="0.25">
      <c r="A41" s="64">
        <v>45761</v>
      </c>
      <c r="B41" s="65" t="s">
        <v>95</v>
      </c>
      <c r="C41" s="21" t="s">
        <v>49</v>
      </c>
      <c r="D41" s="66" t="s">
        <v>75</v>
      </c>
      <c r="E41" s="67" t="s">
        <v>52</v>
      </c>
      <c r="F41" s="68">
        <v>13230</v>
      </c>
      <c r="G41" s="69">
        <v>45791</v>
      </c>
      <c r="H41" s="70">
        <v>13230</v>
      </c>
      <c r="I41" s="70" t="s">
        <v>142</v>
      </c>
      <c r="J41" s="71">
        <v>45793</v>
      </c>
    </row>
    <row r="42" spans="1:10" ht="48" customHeight="1" x14ac:dyDescent="0.25">
      <c r="A42" s="35">
        <v>45761</v>
      </c>
      <c r="B42" s="36" t="s">
        <v>100</v>
      </c>
      <c r="C42" s="10" t="s">
        <v>62</v>
      </c>
      <c r="D42" s="33" t="s">
        <v>80</v>
      </c>
      <c r="E42" s="37" t="s">
        <v>131</v>
      </c>
      <c r="F42" s="38">
        <v>27593.91</v>
      </c>
      <c r="G42" s="39">
        <v>45792</v>
      </c>
      <c r="H42" s="40">
        <v>27593.91</v>
      </c>
      <c r="I42" s="40" t="s">
        <v>144</v>
      </c>
      <c r="J42" s="63">
        <v>45793</v>
      </c>
    </row>
    <row r="43" spans="1:10" ht="48" customHeight="1" x14ac:dyDescent="0.25">
      <c r="A43" s="35">
        <v>45761</v>
      </c>
      <c r="B43" s="36" t="s">
        <v>101</v>
      </c>
      <c r="C43" s="10" t="s">
        <v>62</v>
      </c>
      <c r="D43" s="33" t="s">
        <v>80</v>
      </c>
      <c r="E43" s="37" t="s">
        <v>131</v>
      </c>
      <c r="F43" s="38">
        <v>72077.929999999993</v>
      </c>
      <c r="G43" s="39">
        <v>45792</v>
      </c>
      <c r="H43" s="40">
        <v>72077.929999999993</v>
      </c>
      <c r="I43" s="40" t="s">
        <v>144</v>
      </c>
      <c r="J43" s="63">
        <v>45793</v>
      </c>
    </row>
    <row r="44" spans="1:10" ht="48" customHeight="1" x14ac:dyDescent="0.25">
      <c r="A44" s="35">
        <v>45762</v>
      </c>
      <c r="B44" s="36" t="s">
        <v>98</v>
      </c>
      <c r="C44" s="10" t="s">
        <v>60</v>
      </c>
      <c r="D44" s="33" t="s">
        <v>78</v>
      </c>
      <c r="E44" s="37" t="s">
        <v>129</v>
      </c>
      <c r="F44" s="38">
        <v>14160</v>
      </c>
      <c r="G44" s="39">
        <v>45792</v>
      </c>
      <c r="H44" s="40">
        <v>14160</v>
      </c>
      <c r="I44" s="40" t="s">
        <v>145</v>
      </c>
      <c r="J44" s="63">
        <v>45794</v>
      </c>
    </row>
    <row r="45" spans="1:10" ht="75.75" customHeight="1" x14ac:dyDescent="0.25">
      <c r="A45" s="64">
        <v>45763</v>
      </c>
      <c r="B45" s="65" t="s">
        <v>90</v>
      </c>
      <c r="C45" s="21" t="s">
        <v>57</v>
      </c>
      <c r="D45" s="66" t="s">
        <v>70</v>
      </c>
      <c r="E45" s="67" t="s">
        <v>130</v>
      </c>
      <c r="F45" s="68">
        <v>248040</v>
      </c>
      <c r="G45" s="69">
        <v>45793</v>
      </c>
      <c r="H45" s="70">
        <v>248040</v>
      </c>
      <c r="I45" s="70" t="s">
        <v>146</v>
      </c>
      <c r="J45" s="71">
        <v>45794</v>
      </c>
    </row>
    <row r="46" spans="1:10" ht="75.75" customHeight="1" x14ac:dyDescent="0.25">
      <c r="A46" s="64">
        <v>45763</v>
      </c>
      <c r="B46" s="65" t="s">
        <v>91</v>
      </c>
      <c r="C46" s="21" t="s">
        <v>57</v>
      </c>
      <c r="D46" s="66" t="s">
        <v>71</v>
      </c>
      <c r="E46" s="67" t="s">
        <v>130</v>
      </c>
      <c r="F46" s="68">
        <v>206700</v>
      </c>
      <c r="G46" s="69">
        <v>45793</v>
      </c>
      <c r="H46" s="70">
        <v>206700</v>
      </c>
      <c r="I46" s="70" t="s">
        <v>147</v>
      </c>
      <c r="J46" s="71">
        <v>45794</v>
      </c>
    </row>
    <row r="47" spans="1:10" ht="75.75" customHeight="1" x14ac:dyDescent="0.25">
      <c r="A47" s="64">
        <v>45763</v>
      </c>
      <c r="B47" s="65" t="s">
        <v>118</v>
      </c>
      <c r="C47" s="21" t="s">
        <v>66</v>
      </c>
      <c r="D47" s="66" t="s">
        <v>86</v>
      </c>
      <c r="E47" s="67" t="s">
        <v>127</v>
      </c>
      <c r="F47" s="68">
        <v>8612.67</v>
      </c>
      <c r="G47" s="69">
        <v>45793</v>
      </c>
      <c r="H47" s="70">
        <v>0</v>
      </c>
      <c r="I47" s="70" t="s">
        <v>19</v>
      </c>
      <c r="J47" s="71" t="s">
        <v>19</v>
      </c>
    </row>
    <row r="48" spans="1:10" ht="75.75" customHeight="1" x14ac:dyDescent="0.25">
      <c r="A48" s="64">
        <v>45768</v>
      </c>
      <c r="B48" s="65" t="s">
        <v>96</v>
      </c>
      <c r="C48" s="21" t="s">
        <v>59</v>
      </c>
      <c r="D48" s="66" t="s">
        <v>76</v>
      </c>
      <c r="E48" s="67" t="s">
        <v>129</v>
      </c>
      <c r="F48" s="68">
        <v>29500</v>
      </c>
      <c r="G48" s="69">
        <v>45798</v>
      </c>
      <c r="H48" s="70">
        <v>29500</v>
      </c>
      <c r="I48" s="70" t="s">
        <v>149</v>
      </c>
      <c r="J48" s="71">
        <v>45794</v>
      </c>
    </row>
    <row r="49" spans="1:10" ht="45.75" customHeight="1" x14ac:dyDescent="0.25">
      <c r="A49" s="64">
        <v>45768</v>
      </c>
      <c r="B49" s="65" t="s">
        <v>97</v>
      </c>
      <c r="C49" s="21" t="s">
        <v>59</v>
      </c>
      <c r="D49" s="66" t="s">
        <v>77</v>
      </c>
      <c r="E49" s="67" t="s">
        <v>129</v>
      </c>
      <c r="F49" s="68">
        <v>248048.86</v>
      </c>
      <c r="G49" s="69">
        <v>45798</v>
      </c>
      <c r="H49" s="70">
        <v>248048.86</v>
      </c>
      <c r="I49" s="70" t="s">
        <v>148</v>
      </c>
      <c r="J49" s="71">
        <v>45793</v>
      </c>
    </row>
    <row r="50" spans="1:10" ht="45.75" customHeight="1" x14ac:dyDescent="0.25">
      <c r="A50" s="64">
        <v>45769</v>
      </c>
      <c r="B50" s="65" t="s">
        <v>125</v>
      </c>
      <c r="C50" s="21" t="s">
        <v>69</v>
      </c>
      <c r="D50" s="66" t="s">
        <v>89</v>
      </c>
      <c r="E50" s="67" t="s">
        <v>130</v>
      </c>
      <c r="F50" s="68">
        <v>219996</v>
      </c>
      <c r="G50" s="69">
        <v>45799</v>
      </c>
      <c r="H50" s="70">
        <v>219996</v>
      </c>
      <c r="I50" s="70" t="s">
        <v>150</v>
      </c>
      <c r="J50" s="71">
        <v>45794</v>
      </c>
    </row>
    <row r="51" spans="1:10" ht="45.75" customHeight="1" x14ac:dyDescent="0.25">
      <c r="A51" s="64">
        <v>45770</v>
      </c>
      <c r="B51" s="65" t="s">
        <v>93</v>
      </c>
      <c r="C51" s="21" t="s">
        <v>49</v>
      </c>
      <c r="D51" s="66" t="s">
        <v>73</v>
      </c>
      <c r="E51" s="67" t="s">
        <v>52</v>
      </c>
      <c r="F51" s="68">
        <v>6909</v>
      </c>
      <c r="G51" s="69">
        <v>45800</v>
      </c>
      <c r="H51" s="70">
        <v>6909</v>
      </c>
      <c r="I51" s="70" t="s">
        <v>141</v>
      </c>
      <c r="J51" s="71">
        <v>45793</v>
      </c>
    </row>
    <row r="52" spans="1:10" ht="45.75" customHeight="1" x14ac:dyDescent="0.25">
      <c r="A52" s="35">
        <v>45770</v>
      </c>
      <c r="B52" s="36" t="s">
        <v>94</v>
      </c>
      <c r="C52" s="10" t="s">
        <v>49</v>
      </c>
      <c r="D52" s="33" t="s">
        <v>74</v>
      </c>
      <c r="E52" s="37" t="s">
        <v>52</v>
      </c>
      <c r="F52" s="38">
        <v>2107</v>
      </c>
      <c r="G52" s="39">
        <v>45800</v>
      </c>
      <c r="H52" s="40">
        <v>2107</v>
      </c>
      <c r="I52" s="40" t="s">
        <v>142</v>
      </c>
      <c r="J52" s="63">
        <v>45793</v>
      </c>
    </row>
    <row r="53" spans="1:10" ht="75" customHeight="1" x14ac:dyDescent="0.25">
      <c r="A53" s="35">
        <v>45770</v>
      </c>
      <c r="B53" s="36" t="s">
        <v>124</v>
      </c>
      <c r="C53" s="10" t="s">
        <v>68</v>
      </c>
      <c r="D53" s="33" t="s">
        <v>88</v>
      </c>
      <c r="E53" s="37" t="s">
        <v>130</v>
      </c>
      <c r="F53" s="38">
        <v>705600</v>
      </c>
      <c r="G53" s="39">
        <v>45800</v>
      </c>
      <c r="H53" s="40">
        <v>705600</v>
      </c>
      <c r="I53" s="40" t="s">
        <v>151</v>
      </c>
      <c r="J53" s="63">
        <v>45794</v>
      </c>
    </row>
    <row r="54" spans="1:10" ht="78" customHeight="1" x14ac:dyDescent="0.25">
      <c r="A54" s="64">
        <v>45772</v>
      </c>
      <c r="B54" s="65" t="s">
        <v>102</v>
      </c>
      <c r="C54" s="21" t="s">
        <v>63</v>
      </c>
      <c r="D54" s="66" t="s">
        <v>81</v>
      </c>
      <c r="E54" s="67" t="s">
        <v>132</v>
      </c>
      <c r="F54" s="68">
        <v>123900</v>
      </c>
      <c r="G54" s="69">
        <v>45787</v>
      </c>
      <c r="H54" s="70">
        <v>123900</v>
      </c>
      <c r="I54" s="70" t="s">
        <v>152</v>
      </c>
      <c r="J54" s="71">
        <v>45794</v>
      </c>
    </row>
    <row r="55" spans="1:10" ht="42" customHeight="1" x14ac:dyDescent="0.25">
      <c r="A55" s="64">
        <v>45775</v>
      </c>
      <c r="B55" s="65" t="s">
        <v>116</v>
      </c>
      <c r="C55" s="21" t="s">
        <v>65</v>
      </c>
      <c r="D55" s="66" t="s">
        <v>85</v>
      </c>
      <c r="E55" s="67" t="s">
        <v>127</v>
      </c>
      <c r="F55" s="68">
        <v>1137.5999999999999</v>
      </c>
      <c r="G55" s="69">
        <v>45805</v>
      </c>
      <c r="H55" s="70">
        <v>1137.5999999999999</v>
      </c>
      <c r="I55" s="70" t="s">
        <v>135</v>
      </c>
      <c r="J55" s="71">
        <v>45794</v>
      </c>
    </row>
    <row r="56" spans="1:10" ht="42" customHeight="1" x14ac:dyDescent="0.25">
      <c r="A56" s="64">
        <v>45775</v>
      </c>
      <c r="B56" s="65" t="s">
        <v>117</v>
      </c>
      <c r="C56" s="21" t="s">
        <v>65</v>
      </c>
      <c r="D56" s="66" t="s">
        <v>85</v>
      </c>
      <c r="E56" s="67" t="s">
        <v>127</v>
      </c>
      <c r="F56" s="68">
        <v>1706.4</v>
      </c>
      <c r="G56" s="69">
        <v>45805</v>
      </c>
      <c r="H56" s="70">
        <v>1706.4</v>
      </c>
      <c r="I56" s="70" t="s">
        <v>135</v>
      </c>
      <c r="J56" s="71">
        <v>45794</v>
      </c>
    </row>
    <row r="57" spans="1:10" ht="42" customHeight="1" thickBot="1" x14ac:dyDescent="0.3">
      <c r="A57" s="42">
        <v>45779</v>
      </c>
      <c r="B57" s="43" t="s">
        <v>140</v>
      </c>
      <c r="C57" s="26" t="s">
        <v>67</v>
      </c>
      <c r="D57" s="34" t="s">
        <v>87</v>
      </c>
      <c r="E57" s="44" t="s">
        <v>127</v>
      </c>
      <c r="F57" s="45">
        <v>15026.22</v>
      </c>
      <c r="G57" s="46">
        <v>45809</v>
      </c>
      <c r="H57" s="72">
        <v>15026.22</v>
      </c>
      <c r="I57" s="72" t="s">
        <v>138</v>
      </c>
      <c r="J57" s="73">
        <v>45801</v>
      </c>
    </row>
    <row r="58" spans="1:10" ht="46.5" customHeight="1" thickBot="1" x14ac:dyDescent="0.35">
      <c r="A58" s="80" t="s">
        <v>13</v>
      </c>
      <c r="B58" s="81"/>
      <c r="C58" s="81"/>
      <c r="D58" s="81"/>
      <c r="E58" s="82"/>
      <c r="F58" s="74">
        <f>SUM(F8:F57)</f>
        <v>4289219.1199999992</v>
      </c>
      <c r="G58" s="75"/>
      <c r="H58" s="74">
        <f>SUM(H8:H57)</f>
        <v>3400003.9400000004</v>
      </c>
      <c r="I58" s="76"/>
      <c r="J58" s="77"/>
    </row>
    <row r="59" spans="1:10" ht="44.25" customHeight="1" x14ac:dyDescent="0.3">
      <c r="A59" s="15" t="s">
        <v>6</v>
      </c>
      <c r="B59" s="11"/>
      <c r="C59" s="12"/>
      <c r="D59" s="13"/>
      <c r="E59" s="12"/>
      <c r="F59" s="14"/>
      <c r="G59" s="11"/>
      <c r="H59" s="16"/>
      <c r="I59" s="16"/>
      <c r="J59" s="24"/>
    </row>
    <row r="60" spans="1:10" ht="44.25" customHeight="1" x14ac:dyDescent="0.25"/>
    <row r="61" spans="1:10" ht="44.25" customHeight="1" x14ac:dyDescent="0.25"/>
    <row r="62" spans="1:10" ht="44.25" customHeight="1" x14ac:dyDescent="0.25"/>
    <row r="63" spans="1:10" ht="44.25" customHeight="1" x14ac:dyDescent="0.25"/>
    <row r="64" spans="1:10" ht="44.25" customHeight="1" x14ac:dyDescent="0.25"/>
    <row r="65" spans="2:10" s="4" customFormat="1" ht="44.25" customHeight="1" x14ac:dyDescent="0.25">
      <c r="B65"/>
      <c r="C65" s="1"/>
      <c r="D65" s="2"/>
      <c r="E65" s="1"/>
      <c r="F65" s="3"/>
      <c r="G65"/>
      <c r="H65"/>
      <c r="I65"/>
      <c r="J65" s="25"/>
    </row>
  </sheetData>
  <autoFilter ref="A7:J58" xr:uid="{474A0AF1-24C5-436C-80D1-E334E147C54A}"/>
  <sortState xmlns:xlrd2="http://schemas.microsoft.com/office/spreadsheetml/2017/richdata2" ref="A9:J57">
    <sortCondition ref="A8:A57"/>
  </sortState>
  <mergeCells count="4">
    <mergeCell ref="A4:J4"/>
    <mergeCell ref="A5:J5"/>
    <mergeCell ref="A6:J6"/>
    <mergeCell ref="A58:E58"/>
  </mergeCells>
  <pageMargins left="0.86614173228346458" right="0.70866141732283472" top="0.55118110236220474" bottom="0.55118110236220474" header="0.31496062992125984" footer="0.31496062992125984"/>
  <pageSetup scale="39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A59C-A726-4099-905E-497D2279E6BC}">
  <dimension ref="A1:I31"/>
  <sheetViews>
    <sheetView tabSelected="1" zoomScale="70" zoomScaleNormal="70" workbookViewId="0">
      <pane ySplit="1" topLeftCell="A2" activePane="bottomLeft" state="frozen"/>
      <selection pane="bottomLeft" activeCell="A5" sqref="A5:I5"/>
    </sheetView>
  </sheetViews>
  <sheetFormatPr baseColWidth="10" defaultColWidth="11.42578125" defaultRowHeight="18.75" x14ac:dyDescent="0.3"/>
  <cols>
    <col min="1" max="1" width="20" style="4" customWidth="1"/>
    <col min="2" max="2" width="28.85546875" customWidth="1"/>
    <col min="3" max="3" width="47.42578125" style="49" customWidth="1"/>
    <col min="4" max="4" width="75.28515625" style="2" customWidth="1"/>
    <col min="5" max="5" width="23.5703125" style="1" customWidth="1"/>
    <col min="6" max="6" width="25.28515625" style="3" customWidth="1"/>
    <col min="7" max="7" width="25.7109375" customWidth="1"/>
    <col min="8" max="8" width="23.85546875" customWidth="1"/>
    <col min="9" max="9" width="41.42578125" customWidth="1"/>
  </cols>
  <sheetData>
    <row r="1" spans="1:9" ht="24" x14ac:dyDescent="0.35">
      <c r="A1" s="5"/>
      <c r="B1" s="6"/>
      <c r="C1" s="48"/>
      <c r="D1" s="8"/>
      <c r="E1" s="7"/>
      <c r="F1" s="9"/>
      <c r="G1" s="6"/>
      <c r="H1" s="6"/>
      <c r="I1" s="6"/>
    </row>
    <row r="2" spans="1:9" ht="24" x14ac:dyDescent="0.35">
      <c r="A2" s="5"/>
      <c r="B2" s="6"/>
      <c r="C2" s="48"/>
      <c r="D2" s="8"/>
      <c r="E2" s="7"/>
      <c r="F2" s="9"/>
      <c r="G2" s="6"/>
      <c r="H2" s="6"/>
      <c r="I2" s="6"/>
    </row>
    <row r="3" spans="1:9" ht="48.75" customHeight="1" x14ac:dyDescent="0.3">
      <c r="A3" s="78"/>
      <c r="B3" s="78"/>
      <c r="C3" s="78"/>
      <c r="D3" s="78"/>
      <c r="E3" s="78"/>
      <c r="F3" s="78"/>
      <c r="G3" s="78"/>
      <c r="H3" s="78"/>
      <c r="I3" s="78"/>
    </row>
    <row r="4" spans="1:9" ht="57" customHeight="1" x14ac:dyDescent="0.3">
      <c r="A4" s="79" t="s">
        <v>5</v>
      </c>
      <c r="B4" s="79"/>
      <c r="C4" s="79"/>
      <c r="D4" s="79"/>
      <c r="E4" s="79"/>
      <c r="F4" s="79"/>
      <c r="G4" s="79"/>
      <c r="H4" s="79"/>
      <c r="I4" s="79"/>
    </row>
    <row r="5" spans="1:9" ht="35.25" customHeight="1" thickBot="1" x14ac:dyDescent="0.35">
      <c r="A5" s="79" t="s">
        <v>133</v>
      </c>
      <c r="B5" s="79"/>
      <c r="C5" s="79"/>
      <c r="D5" s="79"/>
      <c r="E5" s="79"/>
      <c r="F5" s="79"/>
      <c r="G5" s="79"/>
      <c r="H5" s="79"/>
      <c r="I5" s="79"/>
    </row>
    <row r="6" spans="1:9" ht="70.5" customHeight="1" x14ac:dyDescent="0.25">
      <c r="A6" s="27" t="s">
        <v>0</v>
      </c>
      <c r="B6" s="28" t="s">
        <v>1</v>
      </c>
      <c r="C6" s="28" t="s">
        <v>2</v>
      </c>
      <c r="D6" s="28" t="s">
        <v>3</v>
      </c>
      <c r="E6" s="28" t="s">
        <v>32</v>
      </c>
      <c r="F6" s="29" t="s">
        <v>7</v>
      </c>
      <c r="G6" s="28" t="s">
        <v>4</v>
      </c>
      <c r="H6" s="29" t="s">
        <v>8</v>
      </c>
      <c r="I6" s="30" t="s">
        <v>9</v>
      </c>
    </row>
    <row r="7" spans="1:9" ht="53.25" customHeight="1" x14ac:dyDescent="0.25">
      <c r="A7" s="35">
        <v>44629</v>
      </c>
      <c r="B7" s="36" t="s">
        <v>10</v>
      </c>
      <c r="C7" s="10" t="s">
        <v>11</v>
      </c>
      <c r="D7" s="33" t="s">
        <v>12</v>
      </c>
      <c r="E7" s="37" t="s">
        <v>15</v>
      </c>
      <c r="F7" s="38">
        <v>24780</v>
      </c>
      <c r="G7" s="39">
        <v>44659</v>
      </c>
      <c r="H7" s="40">
        <v>0</v>
      </c>
      <c r="I7" s="31" t="s">
        <v>26</v>
      </c>
    </row>
    <row r="8" spans="1:9" ht="53.25" customHeight="1" x14ac:dyDescent="0.25">
      <c r="A8" s="35">
        <v>44634</v>
      </c>
      <c r="B8" s="36" t="s">
        <v>16</v>
      </c>
      <c r="C8" s="10" t="s">
        <v>11</v>
      </c>
      <c r="D8" s="33" t="s">
        <v>18</v>
      </c>
      <c r="E8" s="37" t="s">
        <v>15</v>
      </c>
      <c r="F8" s="38">
        <v>24780</v>
      </c>
      <c r="G8" s="39">
        <v>44694</v>
      </c>
      <c r="H8" s="40">
        <v>0</v>
      </c>
      <c r="I8" s="31" t="s">
        <v>26</v>
      </c>
    </row>
    <row r="9" spans="1:9" ht="53.25" customHeight="1" x14ac:dyDescent="0.25">
      <c r="A9" s="35">
        <v>44650</v>
      </c>
      <c r="B9" s="36" t="s">
        <v>17</v>
      </c>
      <c r="C9" s="10" t="s">
        <v>11</v>
      </c>
      <c r="D9" s="33" t="s">
        <v>33</v>
      </c>
      <c r="E9" s="37" t="s">
        <v>15</v>
      </c>
      <c r="F9" s="38">
        <v>24780</v>
      </c>
      <c r="G9" s="39">
        <v>44710</v>
      </c>
      <c r="H9" s="40">
        <v>0</v>
      </c>
      <c r="I9" s="31" t="s">
        <v>26</v>
      </c>
    </row>
    <row r="10" spans="1:9" ht="53.25" customHeight="1" x14ac:dyDescent="0.25">
      <c r="A10" s="35">
        <v>45037</v>
      </c>
      <c r="B10" s="36" t="s">
        <v>23</v>
      </c>
      <c r="C10" s="10" t="s">
        <v>21</v>
      </c>
      <c r="D10" s="33" t="s">
        <v>34</v>
      </c>
      <c r="E10" s="37" t="s">
        <v>22</v>
      </c>
      <c r="F10" s="38">
        <v>75372.5</v>
      </c>
      <c r="G10" s="39" t="s">
        <v>25</v>
      </c>
      <c r="H10" s="40">
        <v>0</v>
      </c>
      <c r="I10" s="31" t="s">
        <v>26</v>
      </c>
    </row>
    <row r="11" spans="1:9" ht="53.25" customHeight="1" x14ac:dyDescent="0.25">
      <c r="A11" s="35">
        <v>45047</v>
      </c>
      <c r="B11" s="36" t="s">
        <v>24</v>
      </c>
      <c r="C11" s="10" t="s">
        <v>21</v>
      </c>
      <c r="D11" s="33" t="s">
        <v>35</v>
      </c>
      <c r="E11" s="37" t="s">
        <v>22</v>
      </c>
      <c r="F11" s="38">
        <v>6180.84</v>
      </c>
      <c r="G11" s="39">
        <v>45077</v>
      </c>
      <c r="H11" s="40">
        <v>0</v>
      </c>
      <c r="I11" s="31" t="s">
        <v>26</v>
      </c>
    </row>
    <row r="12" spans="1:9" ht="72.75" customHeight="1" x14ac:dyDescent="0.25">
      <c r="A12" s="35">
        <v>45058</v>
      </c>
      <c r="B12" s="36" t="s">
        <v>30</v>
      </c>
      <c r="C12" s="10" t="s">
        <v>21</v>
      </c>
      <c r="D12" s="33" t="s">
        <v>34</v>
      </c>
      <c r="E12" s="37" t="s">
        <v>22</v>
      </c>
      <c r="F12" s="38">
        <v>45223.5</v>
      </c>
      <c r="G12" s="39">
        <v>45088</v>
      </c>
      <c r="H12" s="40">
        <v>0</v>
      </c>
      <c r="I12" s="31" t="s">
        <v>26</v>
      </c>
    </row>
    <row r="13" spans="1:9" ht="45" customHeight="1" x14ac:dyDescent="0.25">
      <c r="A13" s="35">
        <v>45092</v>
      </c>
      <c r="B13" s="36" t="s">
        <v>29</v>
      </c>
      <c r="C13" s="10" t="s">
        <v>27</v>
      </c>
      <c r="D13" s="33" t="s">
        <v>28</v>
      </c>
      <c r="E13" s="37" t="s">
        <v>31</v>
      </c>
      <c r="F13" s="38">
        <v>19880</v>
      </c>
      <c r="G13" s="39">
        <v>45122</v>
      </c>
      <c r="H13" s="40">
        <v>0</v>
      </c>
      <c r="I13" s="31" t="s">
        <v>26</v>
      </c>
    </row>
    <row r="14" spans="1:9" ht="59.25" customHeight="1" x14ac:dyDescent="0.25">
      <c r="A14" s="35">
        <v>45383</v>
      </c>
      <c r="B14" s="36" t="s">
        <v>36</v>
      </c>
      <c r="C14" s="10" t="s">
        <v>21</v>
      </c>
      <c r="D14" s="33" t="s">
        <v>38</v>
      </c>
      <c r="E14" s="37" t="s">
        <v>22</v>
      </c>
      <c r="F14" s="38">
        <v>6180.84</v>
      </c>
      <c r="G14" s="39">
        <v>45413</v>
      </c>
      <c r="H14" s="40">
        <v>0</v>
      </c>
      <c r="I14" s="31" t="s">
        <v>26</v>
      </c>
    </row>
    <row r="15" spans="1:9" ht="59.25" customHeight="1" x14ac:dyDescent="0.25">
      <c r="A15" s="35">
        <v>45383</v>
      </c>
      <c r="B15" s="36" t="s">
        <v>37</v>
      </c>
      <c r="C15" s="10" t="s">
        <v>21</v>
      </c>
      <c r="D15" s="33" t="s">
        <v>39</v>
      </c>
      <c r="E15" s="37" t="s">
        <v>22</v>
      </c>
      <c r="F15" s="38">
        <v>6180.84</v>
      </c>
      <c r="G15" s="39">
        <v>45413</v>
      </c>
      <c r="H15" s="40">
        <v>0</v>
      </c>
      <c r="I15" s="31" t="s">
        <v>26</v>
      </c>
    </row>
    <row r="16" spans="1:9" ht="59.25" customHeight="1" x14ac:dyDescent="0.25">
      <c r="A16" s="35">
        <v>45545</v>
      </c>
      <c r="B16" s="36" t="s">
        <v>42</v>
      </c>
      <c r="C16" s="10" t="s">
        <v>40</v>
      </c>
      <c r="D16" s="33" t="s">
        <v>41</v>
      </c>
      <c r="E16" s="37" t="s">
        <v>15</v>
      </c>
      <c r="F16" s="38">
        <v>79060</v>
      </c>
      <c r="G16" s="39">
        <v>45575</v>
      </c>
      <c r="H16" s="40">
        <v>0</v>
      </c>
      <c r="I16" s="31" t="s">
        <v>26</v>
      </c>
    </row>
    <row r="17" spans="1:9" ht="59.25" customHeight="1" x14ac:dyDescent="0.25">
      <c r="A17" s="35">
        <v>45657</v>
      </c>
      <c r="B17" s="36" t="s">
        <v>45</v>
      </c>
      <c r="C17" s="10" t="s">
        <v>43</v>
      </c>
      <c r="D17" s="33" t="s">
        <v>44</v>
      </c>
      <c r="E17" s="37" t="s">
        <v>46</v>
      </c>
      <c r="F17" s="38">
        <v>192063.97</v>
      </c>
      <c r="G17" s="39">
        <v>45662</v>
      </c>
      <c r="H17" s="40">
        <v>0</v>
      </c>
      <c r="I17" s="31" t="s">
        <v>47</v>
      </c>
    </row>
    <row r="18" spans="1:9" ht="65.25" customHeight="1" x14ac:dyDescent="0.25">
      <c r="A18" s="35">
        <v>45670</v>
      </c>
      <c r="B18" s="36" t="s">
        <v>51</v>
      </c>
      <c r="C18" s="10" t="s">
        <v>48</v>
      </c>
      <c r="D18" s="33" t="s">
        <v>50</v>
      </c>
      <c r="E18" s="37" t="s">
        <v>53</v>
      </c>
      <c r="F18" s="38">
        <v>246388</v>
      </c>
      <c r="G18" s="39">
        <v>45700</v>
      </c>
      <c r="H18" s="40">
        <v>0</v>
      </c>
      <c r="I18" s="31" t="s">
        <v>153</v>
      </c>
    </row>
    <row r="19" spans="1:9" ht="57" customHeight="1" x14ac:dyDescent="0.25">
      <c r="A19" s="35">
        <v>45729</v>
      </c>
      <c r="B19" s="36" t="s">
        <v>157</v>
      </c>
      <c r="C19" s="10" t="s">
        <v>160</v>
      </c>
      <c r="D19" s="33" t="s">
        <v>164</v>
      </c>
      <c r="E19" s="37" t="s">
        <v>166</v>
      </c>
      <c r="F19" s="38">
        <v>89090</v>
      </c>
      <c r="G19" s="39">
        <v>45759</v>
      </c>
      <c r="H19" s="41">
        <v>0</v>
      </c>
      <c r="I19" s="31" t="s">
        <v>47</v>
      </c>
    </row>
    <row r="20" spans="1:9" ht="57" customHeight="1" x14ac:dyDescent="0.25">
      <c r="A20" s="35">
        <v>45761</v>
      </c>
      <c r="B20" s="36" t="s">
        <v>154</v>
      </c>
      <c r="C20" s="10" t="s">
        <v>158</v>
      </c>
      <c r="D20" s="33" t="s">
        <v>161</v>
      </c>
      <c r="E20" s="37" t="s">
        <v>46</v>
      </c>
      <c r="F20" s="38">
        <v>123847.49</v>
      </c>
      <c r="G20" s="39">
        <v>45791</v>
      </c>
      <c r="H20" s="40">
        <v>0</v>
      </c>
      <c r="I20" s="31" t="s">
        <v>26</v>
      </c>
    </row>
    <row r="21" spans="1:9" ht="57" customHeight="1" x14ac:dyDescent="0.25">
      <c r="A21" s="35">
        <v>45763</v>
      </c>
      <c r="B21" s="36" t="s">
        <v>118</v>
      </c>
      <c r="C21" s="10" t="s">
        <v>66</v>
      </c>
      <c r="D21" s="33" t="s">
        <v>86</v>
      </c>
      <c r="E21" s="37" t="s">
        <v>127</v>
      </c>
      <c r="F21" s="38">
        <v>8612.67</v>
      </c>
      <c r="G21" s="39">
        <v>45793</v>
      </c>
      <c r="H21" s="40">
        <v>0</v>
      </c>
      <c r="I21" s="31" t="s">
        <v>153</v>
      </c>
    </row>
    <row r="22" spans="1:9" ht="57" customHeight="1" x14ac:dyDescent="0.25">
      <c r="A22" s="35">
        <v>45798</v>
      </c>
      <c r="B22" s="36" t="s">
        <v>155</v>
      </c>
      <c r="C22" s="10" t="s">
        <v>60</v>
      </c>
      <c r="D22" s="33" t="s">
        <v>162</v>
      </c>
      <c r="E22" s="37" t="s">
        <v>129</v>
      </c>
      <c r="F22" s="38">
        <v>14160</v>
      </c>
      <c r="G22" s="39">
        <v>45828</v>
      </c>
      <c r="H22" s="40">
        <v>0</v>
      </c>
      <c r="I22" s="31" t="s">
        <v>128</v>
      </c>
    </row>
    <row r="23" spans="1:9" ht="75" customHeight="1" thickBot="1" x14ac:dyDescent="0.3">
      <c r="A23" s="42">
        <v>45803</v>
      </c>
      <c r="B23" s="43" t="s">
        <v>156</v>
      </c>
      <c r="C23" s="26" t="s">
        <v>159</v>
      </c>
      <c r="D23" s="34" t="s">
        <v>163</v>
      </c>
      <c r="E23" s="44" t="s">
        <v>165</v>
      </c>
      <c r="F23" s="45">
        <v>236967.6</v>
      </c>
      <c r="G23" s="46">
        <v>45863</v>
      </c>
      <c r="H23" s="47">
        <v>0</v>
      </c>
      <c r="I23" s="32" t="s">
        <v>26</v>
      </c>
    </row>
    <row r="24" spans="1:9" s="50" customFormat="1" ht="46.5" customHeight="1" thickBot="1" x14ac:dyDescent="0.4">
      <c r="A24" s="83" t="s">
        <v>13</v>
      </c>
      <c r="B24" s="84"/>
      <c r="C24" s="84"/>
      <c r="D24" s="84"/>
      <c r="E24" s="84"/>
      <c r="F24" s="51">
        <f>SUM(F7:F23)</f>
        <v>1223548.25</v>
      </c>
      <c r="G24" s="52"/>
      <c r="H24" s="53"/>
      <c r="I24" s="54"/>
    </row>
    <row r="25" spans="1:9" ht="44.25" customHeight="1" x14ac:dyDescent="0.3">
      <c r="A25" s="15" t="s">
        <v>6</v>
      </c>
      <c r="B25" s="11"/>
      <c r="C25" s="12"/>
      <c r="D25" s="13"/>
      <c r="E25" s="12"/>
      <c r="F25" s="14"/>
      <c r="G25" s="11"/>
      <c r="H25" s="16"/>
      <c r="I25" s="16"/>
    </row>
    <row r="26" spans="1:9" ht="44.25" customHeight="1" x14ac:dyDescent="0.3"/>
    <row r="27" spans="1:9" ht="44.25" customHeight="1" x14ac:dyDescent="0.3"/>
    <row r="28" spans="1:9" ht="44.25" customHeight="1" x14ac:dyDescent="0.3"/>
    <row r="29" spans="1:9" ht="44.25" customHeight="1" x14ac:dyDescent="0.3"/>
    <row r="30" spans="1:9" ht="44.25" customHeight="1" x14ac:dyDescent="0.3"/>
    <row r="31" spans="1:9" s="4" customFormat="1" ht="44.25" customHeight="1" x14ac:dyDescent="0.3">
      <c r="B31"/>
      <c r="C31" s="49"/>
      <c r="D31" s="2"/>
      <c r="E31" s="1"/>
      <c r="F31" s="3"/>
      <c r="G31"/>
      <c r="H31"/>
      <c r="I31"/>
    </row>
  </sheetData>
  <autoFilter ref="A6:I24" xr:uid="{474A0AF1-24C5-436C-80D1-E334E147C54A}"/>
  <sortState xmlns:xlrd2="http://schemas.microsoft.com/office/spreadsheetml/2017/richdata2" ref="A7:I23">
    <sortCondition ref="A7:A23"/>
  </sortState>
  <mergeCells count="4">
    <mergeCell ref="A3:I3"/>
    <mergeCell ref="A4:I4"/>
    <mergeCell ref="A5:I5"/>
    <mergeCell ref="A24:E24"/>
  </mergeCells>
  <pageMargins left="0.86614173228346458" right="0.70866141732283472" top="0.15748031496062992" bottom="0" header="0.31496062992125984" footer="0.31496062992125984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ABRIL 2025</vt:lpstr>
      <vt:lpstr>MAYO 2025</vt:lpstr>
      <vt:lpstr>'ABRIL 2025'!Área_de_impresión</vt:lpstr>
      <vt:lpstr>'MAYO 2025'!Área_de_impresión</vt:lpstr>
      <vt:lpstr>'ABRIL 2025'!Títulos_a_imprimir</vt:lpstr>
      <vt:lpstr>'MAYO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2025-06-09T14:13:29Z</cp:lastPrinted>
  <dcterms:created xsi:type="dcterms:W3CDTF">2014-02-18T20:25:00Z</dcterms:created>
  <dcterms:modified xsi:type="dcterms:W3CDTF">2025-06-09T14:13:48Z</dcterms:modified>
</cp:coreProperties>
</file>