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Temporales" sheetId="1" r:id="rId1"/>
  </sheets>
  <externalReferences>
    <externalReference r:id="rId4"/>
  </externalReferences>
  <definedNames>
    <definedName name="_xlfn._ONEDARRAY" hidden="1">#NAME?</definedName>
    <definedName name="_xlfn._SORT" hidden="1">#NAME?</definedName>
    <definedName name="_xlnm.Print_Area" localSheetId="0">'Temporales'!$A$1:$P$434</definedName>
  </definedNames>
  <calcPr fullCalcOnLoad="1"/>
</workbook>
</file>

<file path=xl/sharedStrings.xml><?xml version="1.0" encoding="utf-8"?>
<sst xmlns="http://schemas.openxmlformats.org/spreadsheetml/2006/main" count="1899" uniqueCount="533">
  <si>
    <t>Empleado</t>
  </si>
  <si>
    <t>Cargo</t>
  </si>
  <si>
    <t>Período</t>
  </si>
  <si>
    <t>Género</t>
  </si>
  <si>
    <t>Salario</t>
  </si>
  <si>
    <t>YULISA MACIER BENZAN BENZAN</t>
  </si>
  <si>
    <t>Ministerio de Hacienda</t>
  </si>
  <si>
    <t>Especialista de Proyectos</t>
  </si>
  <si>
    <t>Femenino</t>
  </si>
  <si>
    <t>GISELLE DE LA ALTAGRACIA LOGROÑO MUSA</t>
  </si>
  <si>
    <t>MAXIMO LUIS BERMUDEZ ARIAS</t>
  </si>
  <si>
    <t>Masculino</t>
  </si>
  <si>
    <t>JOSE MANUEL ABREU NUÑEZ</t>
  </si>
  <si>
    <t>JUAN MANUEL CAMACHO ESPINOSA</t>
  </si>
  <si>
    <t>DIEGO JOSE ABREU MIESES</t>
  </si>
  <si>
    <t>JOSE CARLOS DURAN FRIAS</t>
  </si>
  <si>
    <t>Dirección Jurídica</t>
  </si>
  <si>
    <t>Director de Area</t>
  </si>
  <si>
    <t>OLGA NICOL BRITO RODRIGUEZ</t>
  </si>
  <si>
    <t>Abogado II</t>
  </si>
  <si>
    <t>ISSIS DAIANA VILLA ORTIZ</t>
  </si>
  <si>
    <t>CINTHIA KATUISKA PUJALS MORALES</t>
  </si>
  <si>
    <t>EUTI YANNEIDY VENTURA NUÑEZ</t>
  </si>
  <si>
    <t>Técnico Administrativo</t>
  </si>
  <si>
    <t>VLADIMIR DEL JESUS PEÑA RAMIREZ</t>
  </si>
  <si>
    <t>Dpto.: Litigios</t>
  </si>
  <si>
    <t>PAOLA MABEL DIAZ TORRES</t>
  </si>
  <si>
    <t>RAFAEL EDUARDO TAPIA RODRIGUEZ</t>
  </si>
  <si>
    <t>ENERCIDA MERCEDES DIAZ</t>
  </si>
  <si>
    <t>CLAUDIA GISSELLE PEÑA SOTO</t>
  </si>
  <si>
    <t>Abogado I</t>
  </si>
  <si>
    <t>JEAN CARLOS JOSEPH SUCCART</t>
  </si>
  <si>
    <t>Paralegal</t>
  </si>
  <si>
    <t>ARIANNA MARTINEZ MATEO</t>
  </si>
  <si>
    <t>Dpto.: Elaboración de Documentos Legales</t>
  </si>
  <si>
    <t>GERALD MICHAEL MEDINA DIAZ</t>
  </si>
  <si>
    <t>ALEGNA PATRICIA THEN BAEZ</t>
  </si>
  <si>
    <t>AMELIA ISABEL COTT VASQUEZ</t>
  </si>
  <si>
    <t>MONICA NATALIA PEÑA RODRIGUEZ</t>
  </si>
  <si>
    <t>Dirección de Comunicaciones</t>
  </si>
  <si>
    <t>LEONARDO MIGUEL MUÑOZ DE LEON</t>
  </si>
  <si>
    <t>Coordinador Técnico Administrativo</t>
  </si>
  <si>
    <t>AMABLE DE JESUS GERDO ROSALES</t>
  </si>
  <si>
    <t>FANNY CHRISTINA RAMIREZ BRITO</t>
  </si>
  <si>
    <t>División: Comunicación Digital</t>
  </si>
  <si>
    <t>Encargado División</t>
  </si>
  <si>
    <t>ALIS JOVANNA ARIAS MADERA</t>
  </si>
  <si>
    <t>Administrador de Redes Sociales</t>
  </si>
  <si>
    <t>PABLO CESAR GARCIA FERNANDEZ</t>
  </si>
  <si>
    <t>Dpto.: Prensa y Publicaciones</t>
  </si>
  <si>
    <t>Encargado Departamento</t>
  </si>
  <si>
    <t>KELVIN ORVITO DE LA CRUZ TEJADA</t>
  </si>
  <si>
    <t>Periodista</t>
  </si>
  <si>
    <t>WENDY ALTAGRACIA TAPIA HERNANDEZ</t>
  </si>
  <si>
    <t>Coordinador de Prensa y Publicaciones</t>
  </si>
  <si>
    <t>DOLFI GOMEZ GARCIA</t>
  </si>
  <si>
    <t>GRISSELL AIMEE MEDINA MEJIA</t>
  </si>
  <si>
    <t>ASLISH KORE COCCO MOTA</t>
  </si>
  <si>
    <t>Dpto.: Protocolo y Eventos</t>
  </si>
  <si>
    <t>Coordinador de Protocolo y Eventos</t>
  </si>
  <si>
    <t>HEIDY MICHELLE PEREZ ZAPATA</t>
  </si>
  <si>
    <t>ANNY PAOLA ALMONTE QUEZADA</t>
  </si>
  <si>
    <t>MARIA DEL CARMEN PIMENTEL PEPEN</t>
  </si>
  <si>
    <t>CELENIA MARGARITA WOSS VALERIO</t>
  </si>
  <si>
    <t>División: Eventos</t>
  </si>
  <si>
    <t>MALVINA ISABEL CONDE GONZALEZ</t>
  </si>
  <si>
    <t>Dpto.: Relaciones Públicas</t>
  </si>
  <si>
    <t>Coordinador de Relaciones Públicas</t>
  </si>
  <si>
    <t>FRANCISCA YACAIRA ALVAREZ BARIAS</t>
  </si>
  <si>
    <t>YODIANNY ALTAGRACIA COLLADO SUAREZ</t>
  </si>
  <si>
    <t>Técnico de Relaciones Públicas</t>
  </si>
  <si>
    <t>ODALIS ALTAGRACIA TEJADA DE REYES</t>
  </si>
  <si>
    <t>PAOLA MARIA VARGAS ANTIGUA</t>
  </si>
  <si>
    <t>Dirección de Coordinación del Despacho</t>
  </si>
  <si>
    <t>RAQUEL PEREZ JIMENEZ</t>
  </si>
  <si>
    <t>IVETTE MARIE NOUEL PEREZ</t>
  </si>
  <si>
    <t>NAZZIRA ABRALES RODRIGUEZ</t>
  </si>
  <si>
    <t>YOLEIDY REYES REYES</t>
  </si>
  <si>
    <t>División: Correspondencia y Archivo</t>
  </si>
  <si>
    <t>Técnico de Documentación</t>
  </si>
  <si>
    <t>OLIVER ALEJANDRO DEL CASTILLO PEÑA</t>
  </si>
  <si>
    <t>JULIA JOANA BRUNO NADAL</t>
  </si>
  <si>
    <t>Dirección de Planificación y Desarrollo</t>
  </si>
  <si>
    <t>DIANA ESPERANZA DE LA CRUZ SANCHEZ</t>
  </si>
  <si>
    <t>Coordinador de Calidad en la Gestión</t>
  </si>
  <si>
    <t>CARLIXTO DIEGO JULIAO VASQUEZ</t>
  </si>
  <si>
    <t>Coordinador de Procesos</t>
  </si>
  <si>
    <t>CLARIBEL MALDONADO DE DE LA CRUZ</t>
  </si>
  <si>
    <t>Dpto.: Formulación Monitoreo y Evaluación de Planes, Programas y Proyectos</t>
  </si>
  <si>
    <t>Coordinador de Planificación</t>
  </si>
  <si>
    <t>LUIS FRANCISCO THEVENIN OLIVIER</t>
  </si>
  <si>
    <t>Analista de Planificación</t>
  </si>
  <si>
    <t>EDUARDO ENRIQUE DIAZ GUERRA</t>
  </si>
  <si>
    <t>NURIOLIS POCHE BENITEZ</t>
  </si>
  <si>
    <t>Técnico de Planificación</t>
  </si>
  <si>
    <t>Dpto.: Cooperación Internacional</t>
  </si>
  <si>
    <t>YOHAYRA GERTRUDIS MADERA ORTIZ</t>
  </si>
  <si>
    <t>Dpto.: Desarrollo Institucional</t>
  </si>
  <si>
    <t>NEYDA ISABEL MENDEZ DE LOS SANTOS</t>
  </si>
  <si>
    <t>GEOVANNY ANTONIO ROSARIO GUTIERREZ</t>
  </si>
  <si>
    <t>Analista de desarrollo Organizacional</t>
  </si>
  <si>
    <t>STANLEY MIGUEL ESPINOSA AMARANTE</t>
  </si>
  <si>
    <t>DANELLY ALTAGRACIA HERNANDEZ MOSQUEA</t>
  </si>
  <si>
    <t>Dpto.: Calidad en la Gestión</t>
  </si>
  <si>
    <t>JOSE MANUEL BLOISE HERNANDEZ</t>
  </si>
  <si>
    <t>ERIKA NATALIA CABRERA CASTILLO</t>
  </si>
  <si>
    <t>Analista de Calidad en la Gestión</t>
  </si>
  <si>
    <t>ADONIS WILFREDO SOTO JIMENEZ</t>
  </si>
  <si>
    <t>FRANK MICHAEL RODRIGUEZ QUEZADA</t>
  </si>
  <si>
    <t>Técnico de calidad en la Gestión</t>
  </si>
  <si>
    <t>DENNIS JOSE BATISTA GARRIDO</t>
  </si>
  <si>
    <t>Dirección Administrativa</t>
  </si>
  <si>
    <t>Director Administrativo</t>
  </si>
  <si>
    <t>ISABELLA FERNANDA LINARES BARRIENTOS</t>
  </si>
  <si>
    <t>Coordinador Administrativo</t>
  </si>
  <si>
    <t>RAUL BENAVIDES NUÑEZ</t>
  </si>
  <si>
    <t>PERICLES ARISTOFANES BRITO ALMANZAR</t>
  </si>
  <si>
    <t>Coordinador de Inventario</t>
  </si>
  <si>
    <t>HERIBERTO ALEJANDRO HERNANDEZ GOMEZ</t>
  </si>
  <si>
    <t>JUAN MARCOS YUNEN ECHAVARRIA</t>
  </si>
  <si>
    <t>ANGEL CUELLO MORILLO</t>
  </si>
  <si>
    <t>LUIS FELIPE ROA HERRERA</t>
  </si>
  <si>
    <t>JOSE LUIS ESPIÑEIRA CEBALLOS</t>
  </si>
  <si>
    <t>Dpto.: Compras y Contrataciones</t>
  </si>
  <si>
    <t>ROSMERY JIMENEZ INOA</t>
  </si>
  <si>
    <t>Analista de Compras y Contrataciones</t>
  </si>
  <si>
    <t>Dpto.: Servicios Generales</t>
  </si>
  <si>
    <t>DIOMEDES ALEXANDER CONTRERAS RIVAS</t>
  </si>
  <si>
    <t>JESUS ANTONIO ALCANTARA SURIÑACH</t>
  </si>
  <si>
    <t>JOSE MIGUEL VASQUEZ SEPULVEDA</t>
  </si>
  <si>
    <t>EDUARDO ANTONIO BRINZ GARCIA</t>
  </si>
  <si>
    <t>Arquitecto</t>
  </si>
  <si>
    <t>RALDY PERALTA</t>
  </si>
  <si>
    <t>BENRUBI MATIAS RANCIER DURAN</t>
  </si>
  <si>
    <t>División: Almacen y Suministro</t>
  </si>
  <si>
    <t>MAGALY ALTAGRACIA DIAZ OZORIO</t>
  </si>
  <si>
    <t>MARIELL ARZENO VILLALON</t>
  </si>
  <si>
    <t>División: Mayordomia</t>
  </si>
  <si>
    <t>FRANKLIN TEJEDA POUERIET</t>
  </si>
  <si>
    <t>División: Mantenimiento</t>
  </si>
  <si>
    <t>MARCO ANTONIO PERROTTA MUÑOZ</t>
  </si>
  <si>
    <t>JUAN DANIEL FERNANDEZ</t>
  </si>
  <si>
    <t>JORGE LUIS ELMUDESI RODRIGUEZ</t>
  </si>
  <si>
    <t>División: Transportación</t>
  </si>
  <si>
    <t>JULIO ALBERTO DE WINDT FELIZ</t>
  </si>
  <si>
    <t>Dpto.: Administración de Bienes</t>
  </si>
  <si>
    <t>ELVIS DE JESUS LIRIANO BIER</t>
  </si>
  <si>
    <t>Dirección de Tecnologías de la Información y Comunicación</t>
  </si>
  <si>
    <t>GARY OBJIO CALCAÑO</t>
  </si>
  <si>
    <t>Dpto.: Seguridad y Monitoreo TIC</t>
  </si>
  <si>
    <t>Analista de Seguridad</t>
  </si>
  <si>
    <t>LAWRENCE MORENO REYES</t>
  </si>
  <si>
    <t>EDWARD DE JESUS AZCONA DEMORIZZI</t>
  </si>
  <si>
    <t>Soporte Técnico Informático</t>
  </si>
  <si>
    <t>MARIO CESAR CABRERA SANCHEZ</t>
  </si>
  <si>
    <t>MIGUEL ALEJANDRO MATOS GARCIA</t>
  </si>
  <si>
    <t>Operador de Centro de Monitoreo</t>
  </si>
  <si>
    <t>TOMAS EDUARDO ARIAS ZAYAS</t>
  </si>
  <si>
    <t>Dpto.: Administración del Servicios TIC</t>
  </si>
  <si>
    <t>JOSE ALEXANDER PANIAGUA MORA</t>
  </si>
  <si>
    <t>TEOFILO HEREDIA HERNANDEZ</t>
  </si>
  <si>
    <t>Técnico de Mesa de Ayuda</t>
  </si>
  <si>
    <t>SAMUEL ELIAS MAYERS DIPRE</t>
  </si>
  <si>
    <t>Dpto.: Operaciones TIC</t>
  </si>
  <si>
    <t>Administrador de Base de Datos</t>
  </si>
  <si>
    <t>GRAYMI JOHAN MATOS CASTRO</t>
  </si>
  <si>
    <t>Administrador de Redes y Comunicación</t>
  </si>
  <si>
    <t>RAWIL ERNESTO ARIAS GONZALEZ</t>
  </si>
  <si>
    <t>Dpto.: Administración de Proyectos TIC</t>
  </si>
  <si>
    <t>Administrador de Proyectos TIC</t>
  </si>
  <si>
    <t>ALEXANDER WILLIAM CORBETT IGLESIAS</t>
  </si>
  <si>
    <t>ELVIS ROLANDO GONZALEZ JIMENEZ</t>
  </si>
  <si>
    <t>Administrador de Servidores</t>
  </si>
  <si>
    <t>LOURDES YVELISSE PERDOMO DE PRIDA</t>
  </si>
  <si>
    <t>Dirección de Recursos Humanos</t>
  </si>
  <si>
    <t>Directora de Recursos Humanos</t>
  </si>
  <si>
    <t>LAURA EMILIA HENRIQUEZ TORRES</t>
  </si>
  <si>
    <t>Coordinador de Recursos Humanos</t>
  </si>
  <si>
    <t>CARLOS MANUEL RAMOS REYES</t>
  </si>
  <si>
    <t>Analista de Evaluación del Desempeño</t>
  </si>
  <si>
    <t>DAVID DE JESUS MARTINEZ ESTRELLA</t>
  </si>
  <si>
    <t>Dpto.: Registro, Control y Nómina</t>
  </si>
  <si>
    <t>Analista de Registro y Control</t>
  </si>
  <si>
    <t>MELANY GUZMAN MELENDEZ</t>
  </si>
  <si>
    <t>División: Nóminas</t>
  </si>
  <si>
    <t>GILDARDO SEBASTIAN PICHARDO MATEO</t>
  </si>
  <si>
    <t>ELIZABETH GLADYS MORLA FRIAS</t>
  </si>
  <si>
    <t>Dpto.: Organización del Trabajo y Compensación</t>
  </si>
  <si>
    <t>Analista de Organización del Trabajo y Compensación</t>
  </si>
  <si>
    <t>DAPHNE CHARLINE COLLADO GUZMAN</t>
  </si>
  <si>
    <t>MARCIA MASSIEL SILVERIO DE LOS SANTOS</t>
  </si>
  <si>
    <t>Coordinador de Organización del Trabajo y Compensación</t>
  </si>
  <si>
    <t>WELCHY ROSEIBY ARIAS GUERRERO</t>
  </si>
  <si>
    <t>Dpto.: Reclutamiento y Selección</t>
  </si>
  <si>
    <t>DORKYS MERCEDES SANTANA PAEZ</t>
  </si>
  <si>
    <t>Dpto.: Relaciones Laborales y Sociales</t>
  </si>
  <si>
    <t>Analista de Relaciones Laborales</t>
  </si>
  <si>
    <t>JOSE HIGINIO TAMARIZ NUÑEZ</t>
  </si>
  <si>
    <t>Médico</t>
  </si>
  <si>
    <t>CINTHIA JANSEN PIMENTEL</t>
  </si>
  <si>
    <t>NANCY SANTA MARIA REINOSO SANCHEZ</t>
  </si>
  <si>
    <t>Psicólogo Clínico</t>
  </si>
  <si>
    <t>ELIZABETH MASSIEL VALERIO GARCIA</t>
  </si>
  <si>
    <t>Coordinador de Relaciones Laborales y Sociales</t>
  </si>
  <si>
    <t>JUAN CARLOS RUSSO NAVARRO</t>
  </si>
  <si>
    <t>Dirección Financiera</t>
  </si>
  <si>
    <t>Director Financiero</t>
  </si>
  <si>
    <t>LEIDY DE LA ROSA ABREU</t>
  </si>
  <si>
    <t>Contador</t>
  </si>
  <si>
    <t>NOELIA PANIAGUA LUCAS</t>
  </si>
  <si>
    <t>EDUARDO ANTONIO SANTOS ABREU</t>
  </si>
  <si>
    <t>Dpto.: Presupuesto</t>
  </si>
  <si>
    <t>Analista de Presupuesto II</t>
  </si>
  <si>
    <t>SARAH FRANCISCO SANCHEZ</t>
  </si>
  <si>
    <t>Dpto.: Contabilidad</t>
  </si>
  <si>
    <t>Analista Financiero</t>
  </si>
  <si>
    <t>MELINA ESTHER RUIZ ARIAS</t>
  </si>
  <si>
    <t>ELIANNY TRINIDAD DE LEON</t>
  </si>
  <si>
    <t>Técnico en Contabilidad</t>
  </si>
  <si>
    <t>FRANCISCO JOSE SUED LOPEZ</t>
  </si>
  <si>
    <t>Dirección de Gestión del SIAFE</t>
  </si>
  <si>
    <t>MARIA SOLIS DE ENCARNACION</t>
  </si>
  <si>
    <t>Dpto.: Normas y Procesos SIAFE</t>
  </si>
  <si>
    <t>Analista de Procesos y Normas</t>
  </si>
  <si>
    <t>ZORAYA SOLESMIL DE LEON BAUTISTA</t>
  </si>
  <si>
    <t>División: Análisis Funcional</t>
  </si>
  <si>
    <t>SHAILY ESTHER TEJEDA REYNOSO</t>
  </si>
  <si>
    <t>JOSE OMAR MONEGRO GARCIA</t>
  </si>
  <si>
    <t>División: Centro de Servicios SIAFE</t>
  </si>
  <si>
    <t>Analista de Gestión de Incidentes</t>
  </si>
  <si>
    <t>JUAN ARISTIDES VICTORIA REYNA</t>
  </si>
  <si>
    <t>Implementador</t>
  </si>
  <si>
    <t>FAUSTO ALBERTO TAVERAS REYNOSO</t>
  </si>
  <si>
    <t>Implementador de Procesos y Sistemas</t>
  </si>
  <si>
    <t>KERSI MAGDALENA BURDIES COLON</t>
  </si>
  <si>
    <t>KATHERINE MARIELA MEDRANO ALMONTE</t>
  </si>
  <si>
    <t>Técnico de Atención al Usuario</t>
  </si>
  <si>
    <t>EMMANUEL ESTRELLA VENTURA</t>
  </si>
  <si>
    <t>BARBARA GIULIANA ALMONTE RAMIREZ</t>
  </si>
  <si>
    <t>División: Análisis de Sistemas de Información</t>
  </si>
  <si>
    <t>Analista de Diseño de Interfaz y Experiencia SIAFE</t>
  </si>
  <si>
    <t>JUNIOR RAFAEL ARNO LAKE</t>
  </si>
  <si>
    <t>Analista de Inteligencia de Negocios</t>
  </si>
  <si>
    <t>ADALGISA MARTINEZ SERRA</t>
  </si>
  <si>
    <t>Analista de Pruebas Automatizadas</t>
  </si>
  <si>
    <t>OMAR DE JESUS BISONO ROJAS</t>
  </si>
  <si>
    <t>Analista de Sistemas</t>
  </si>
  <si>
    <t>MIGUEL ALEJANDRO RODRIGUEZ BAUTISTA</t>
  </si>
  <si>
    <t>JOHATHAN ALEXANDER ROSARIO</t>
  </si>
  <si>
    <t>División: Desarrollo de Sistemas de Información</t>
  </si>
  <si>
    <t>Administrador de Portales</t>
  </si>
  <si>
    <t>MARIO ALFONSO CABRERA GOMERA</t>
  </si>
  <si>
    <t>YANDRA CAMPUSANO FERMIN</t>
  </si>
  <si>
    <t>PABEL ANTONIO FELIZ LEGERME</t>
  </si>
  <si>
    <t>HAMLERT HEBERTO CONTRERAS GOMEZ</t>
  </si>
  <si>
    <t>Analista de Pruebas de Sistemas</t>
  </si>
  <si>
    <t>ROBERT GRIFFITH DE LA ROSA</t>
  </si>
  <si>
    <t>HECTOR FRANCISCO VARONA CANDELARIO</t>
  </si>
  <si>
    <t>ESMERLIN CHERIEL ELIVO</t>
  </si>
  <si>
    <t>Desarrollador de Sistemas</t>
  </si>
  <si>
    <t>STEPHANIE RAMIREZ NARCISO</t>
  </si>
  <si>
    <t>JOHN DAVID UREÑA MELENDEZ</t>
  </si>
  <si>
    <t>YELSON JAVIER VERAS VASQUEZ</t>
  </si>
  <si>
    <t>JHOAN MANUEL BAEZ PIMENTEL</t>
  </si>
  <si>
    <t>JOSE ALMANDO DOMINIQUE YAN</t>
  </si>
  <si>
    <t>EDDINSON GERONIMO DE LA ROSA</t>
  </si>
  <si>
    <t>BRYAN ALEXANDER BOCIO DIAZ</t>
  </si>
  <si>
    <t>HANSEL RAFAEL FELIZ CUEVAS</t>
  </si>
  <si>
    <t>RAMON NICOLAS ALONZO PEÑA</t>
  </si>
  <si>
    <t>DARLYN DANIEL VICTORIANO BREMONT</t>
  </si>
  <si>
    <t>GARIBALDY GANIMEDES MARTINEZ MORALES</t>
  </si>
  <si>
    <t>LUIS RAFAEL SEGURA MARTINEZ</t>
  </si>
  <si>
    <t>ROYER ANTONIO GOMEZ JIMENEZ</t>
  </si>
  <si>
    <t>Desarrollador DevOps</t>
  </si>
  <si>
    <t>ELEAZAR GARCIA SIERRA</t>
  </si>
  <si>
    <t>Técnico en Programación</t>
  </si>
  <si>
    <t>KATIUSKA GONZALEZ VICENTE</t>
  </si>
  <si>
    <t>EMILIO ARIEL SANTOS MATEO</t>
  </si>
  <si>
    <t>JORGE RICARDO SANTANA LORA</t>
  </si>
  <si>
    <t>EDWIN LEVINSON MEJIA MARCELINO</t>
  </si>
  <si>
    <t>PEDRO JAIRO MATEO RODRIGUEZ</t>
  </si>
  <si>
    <t>ALEXANDER JHOSE ACOSTA DE LEON</t>
  </si>
  <si>
    <t>MELQUISEDEC ALEXANDER SEPULVEDA DE JESUS</t>
  </si>
  <si>
    <t>MARIA SONIA GILBA CHARLES</t>
  </si>
  <si>
    <t>División: Prueba de Sistemas</t>
  </si>
  <si>
    <t>MARIBEL CASAS GONZALEZ</t>
  </si>
  <si>
    <t>División: Innovación y Gestión  de Estándares</t>
  </si>
  <si>
    <t>ANA MARIA DE LOURDES HERNANDO ARZENO</t>
  </si>
  <si>
    <t>Analista de Innovación y Gestión de Estándares</t>
  </si>
  <si>
    <t>MARELYS ALTAGRACIA HOWLEY PEREZ</t>
  </si>
  <si>
    <t>Viceministerio del Tesoro</t>
  </si>
  <si>
    <t>GREISIS CAROLINA DE JESUS RODRIGUEZ PEÑA</t>
  </si>
  <si>
    <t>WENCESLAO MARTIN SOTO VIZCAINO</t>
  </si>
  <si>
    <t>Administrador de Proyectos Tecnológicos</t>
  </si>
  <si>
    <t>Dirección de Reconocimiento de Deuda Administrativa</t>
  </si>
  <si>
    <t>NELY MARIA PEREYRA GARCIA</t>
  </si>
  <si>
    <t>DIKAHIRA RAQUEL BAUTISTA DE GONZALEZ</t>
  </si>
  <si>
    <t>Analista de Deuda Administrativa</t>
  </si>
  <si>
    <t>ANGEL MARIA MARTINEZ ACOSTA</t>
  </si>
  <si>
    <t>LUZ DIVINA VENTURA DE MOREL</t>
  </si>
  <si>
    <t>División: Registro y Tramitación de Expedientes</t>
  </si>
  <si>
    <t>AURELIA MERCEDES DOMINGUEZ DEL ROSARIO</t>
  </si>
  <si>
    <t>Coordinador de Registro y Tramitación de Expedientes</t>
  </si>
  <si>
    <t>CRISTIAN MARTIN SIERRA CARVAJAL</t>
  </si>
  <si>
    <t>JOHANNIS TRINIDAD MENDEZ</t>
  </si>
  <si>
    <t>MELISA DIANE HENNIG COISCOU</t>
  </si>
  <si>
    <t>División: Análisis y Pago de Deuda Administrativa</t>
  </si>
  <si>
    <t>MEDERIK MEJIA</t>
  </si>
  <si>
    <t>DEYAN MATOS GARCIA</t>
  </si>
  <si>
    <t>RAQUEL ROSARIO JAVIEL</t>
  </si>
  <si>
    <t>DENISSEE ALTAGRACIA MARTINEZ MARTINEZ</t>
  </si>
  <si>
    <t>ALTAGRACIA MILAGROS ARIAS SANTANA</t>
  </si>
  <si>
    <t>Coordinador de Revisión y Análisis de Pago de Deuda Administrativa</t>
  </si>
  <si>
    <t>CLAUDIA CATHERINE ALVAREZ TRONCOSO</t>
  </si>
  <si>
    <t>Dirección de Casinos y Juegos de Azar</t>
  </si>
  <si>
    <t>Subdirector Técnico</t>
  </si>
  <si>
    <t>MIRLA KATHERINE TAVERAS DIAZ DE VALENTINO</t>
  </si>
  <si>
    <t>ESTIVEN ARMANDO PEÑA TEJEDA</t>
  </si>
  <si>
    <t>JACQUELIN SORIANO MORALES</t>
  </si>
  <si>
    <t>JANET JOSEFINA VASQUEZ MOREL</t>
  </si>
  <si>
    <t>FELIX ANTONIO TAVERAS NIN</t>
  </si>
  <si>
    <t>JOSE ANTONIO MARTINEZ TINEO</t>
  </si>
  <si>
    <t>Coordinador de Casinos y Juegos de Azar</t>
  </si>
  <si>
    <t>MARTHA LIBERTAD GOMEZ PLACENCIA</t>
  </si>
  <si>
    <t>ARTURO MANUEL MUÑOZ BAUTISTA</t>
  </si>
  <si>
    <t>LUCRECIA URBANO DE ESPINAL</t>
  </si>
  <si>
    <t>MARITZA JOSEFINA FELIX VASQUEZ</t>
  </si>
  <si>
    <t>Coordinador Regional de Casinos y Juegos de Azar</t>
  </si>
  <si>
    <t>YOLAINY RODRIGUEZ RODRIGUEZ</t>
  </si>
  <si>
    <t>CLAUDIA CRISTINA CACERES ARANGO</t>
  </si>
  <si>
    <t>DANIEL ROSARIO MENDEZ VARGAS</t>
  </si>
  <si>
    <t>GERSON ENMANUEL ROSARIO LOPEZ</t>
  </si>
  <si>
    <t>Inspector de Casinos y Juegos de Azar</t>
  </si>
  <si>
    <t>YOIRIS ALTAGRACIA TEJADA OSORIA</t>
  </si>
  <si>
    <t>COSSETTE HANLEY DE LA ROSA</t>
  </si>
  <si>
    <t>Dpto.: Evaluación y Estudio</t>
  </si>
  <si>
    <t>ESMAILY KARINA MAYI UBEN</t>
  </si>
  <si>
    <t>División: Gestión y Trámite de Expedientes</t>
  </si>
  <si>
    <t>WANDA CAROLINA PEREZ NOVAS</t>
  </si>
  <si>
    <t>Analista de Expedientes de Casinos y Juegos de Azar</t>
  </si>
  <si>
    <t>NEWTON TOMAS ALVAREZ ACEVEDO</t>
  </si>
  <si>
    <t>Dpto.: Inspección</t>
  </si>
  <si>
    <t>JULIO CESAR ENCARNACION DE LOS SANTOS</t>
  </si>
  <si>
    <t>CESAR AUGUSTO PEREZ GENAO</t>
  </si>
  <si>
    <t>PETRA CORREA GUERRERO DE FLORES</t>
  </si>
  <si>
    <t>DALCIDA AUDELENCIA AQUINO DE FREGA</t>
  </si>
  <si>
    <t>MIGUEL ANDRES JIMENEZ REYNOSO</t>
  </si>
  <si>
    <t>JOSE MIGUEL MARTINEZ PEGUERO</t>
  </si>
  <si>
    <t>GERARD PELEGRIN PEREZ</t>
  </si>
  <si>
    <t>CARLOS EMILIO CASADO BATISTA</t>
  </si>
  <si>
    <t>ISMAEL KENNEDY VARGAS NOVAS</t>
  </si>
  <si>
    <t>ALEJANDRO ACOSTA DE LA PAZ</t>
  </si>
  <si>
    <t>ROCIO ALTAGRACIA REYES ALCANTARA DE MATEO</t>
  </si>
  <si>
    <t>ALFREDO VARGAS HERRERA</t>
  </si>
  <si>
    <t>ANA AURELIA ZARZUELA FIGUEREO</t>
  </si>
  <si>
    <t>RAYSA MELISSA JIMENEZ GOMEZ</t>
  </si>
  <si>
    <t>ANA DANIELA MONTE DE OCA VALDEZ</t>
  </si>
  <si>
    <t>SONIA CAROLINA MONTES DE OCA MARTINEZ</t>
  </si>
  <si>
    <t>VILMA ROSIER VALENZUELA CARO</t>
  </si>
  <si>
    <t>NIDIA JOSEFINA TRONCOSO FABIAN</t>
  </si>
  <si>
    <t>GERONIMA PUELLO DE LOS SANTOS</t>
  </si>
  <si>
    <t>SUGEY MARGARITA SANTANA OZUNA</t>
  </si>
  <si>
    <t>RONNIE FRANCISCO LEON FELIZ</t>
  </si>
  <si>
    <t>FRANCISCO ALBERTO BARRERA MERCADO</t>
  </si>
  <si>
    <t>ALTAGRACIA MIGUELINA NUÑEZ MARTINEZ</t>
  </si>
  <si>
    <t>MARIEL FILIPINA CID CID</t>
  </si>
  <si>
    <t>ANDRES TEJADA VASQUEZ</t>
  </si>
  <si>
    <t>GEOVANY ANTONIO GOMEZ VASQUEZ</t>
  </si>
  <si>
    <t>PATRICIA VITIELLO HOWLEY</t>
  </si>
  <si>
    <t>MIGUEL EMILIO GARCIA MEDRANO</t>
  </si>
  <si>
    <t>MARIA LUISA URBAEZ GONZALEZ</t>
  </si>
  <si>
    <t>AMELFIS YSABEL ROSARIO HILARIO</t>
  </si>
  <si>
    <t>SILVESTRE GUZMAN MARCHENA</t>
  </si>
  <si>
    <t>VANESSA JOSEFINA ABAD</t>
  </si>
  <si>
    <t>SALVADOR ERNESTO ALMONTE RODRIGUEZ</t>
  </si>
  <si>
    <t>FERNANDO DOMINGUEZ ZAPATA</t>
  </si>
  <si>
    <t>JOSE RAFAEL GARCIA ROSARIO</t>
  </si>
  <si>
    <t>ARACELIS DEL CARMEN LORENZO SOLIS</t>
  </si>
  <si>
    <t>PEDRO MILED JOSE MANZUR BRACHE</t>
  </si>
  <si>
    <t>LEYNI CAROLINA CASTILLO DIPRE</t>
  </si>
  <si>
    <t>YAHAYRA PAOLA VENTURA ALMONTE DE BELLO</t>
  </si>
  <si>
    <t>NELSY BIENVENIDA RAMOS ROSSO</t>
  </si>
  <si>
    <t>ROBERTO TINEO ALONSO</t>
  </si>
  <si>
    <t>Dpto.: Operaciones</t>
  </si>
  <si>
    <t>MICHAEL ARIEL MENDEZ MATOS</t>
  </si>
  <si>
    <t>LUIS ALBERTO CABRERA INOA</t>
  </si>
  <si>
    <t>JUAN ROSARIO SANCHEZ</t>
  </si>
  <si>
    <t>PEDRO JULIO CASTILLO</t>
  </si>
  <si>
    <t>OMAR ABDALA CHAMI ISA</t>
  </si>
  <si>
    <t>BRIGIDO ANTONIO GENAO TAVERAS</t>
  </si>
  <si>
    <t>ROBERTO CARLOS GUZMAN MARTINEZ</t>
  </si>
  <si>
    <t>MIGUEL ANGEL CEDEÑO MERCEDES</t>
  </si>
  <si>
    <t>JENNY INMACULADA REYES ACEVEDO</t>
  </si>
  <si>
    <t>JENNY CAROLINA LUNA CASTILLO</t>
  </si>
  <si>
    <t>MARLIN STEFANY GUTIERREZ TAVERAS</t>
  </si>
  <si>
    <t>ANTINOE POLANCO SANCHEZ</t>
  </si>
  <si>
    <t>SANTOS LAUREANO DE GRACIA</t>
  </si>
  <si>
    <t>CARMEN CATHERINE CASTILLO SANCHEZ</t>
  </si>
  <si>
    <t>LILY ALTAGRACIA MONTILLA MATEO DE REYES</t>
  </si>
  <si>
    <t>GUSTAVO ADOLFO ELEUTERIO VALVERDE SANLLEY</t>
  </si>
  <si>
    <t>OSVALDO RAMCES VASQUEZ RAVELO</t>
  </si>
  <si>
    <t>PABLO FORTUNATO TAVERAS</t>
  </si>
  <si>
    <t>JOSIAS LABOUR VERAS</t>
  </si>
  <si>
    <t>VICTOR OMAR MERCADO MEJIA</t>
  </si>
  <si>
    <t>JUSTINO ANTONIO FELIX</t>
  </si>
  <si>
    <t>RAMON ANTONIO CESAR MENDOZA</t>
  </si>
  <si>
    <t>ELIEZER JIMENEZ DE LA CRUZ</t>
  </si>
  <si>
    <t>JUAN MIGUEL ABREU CORNELIO</t>
  </si>
  <si>
    <t>MANUEL ENRIQUE MOQUETE PEREZ</t>
  </si>
  <si>
    <t>RAFAEL FABIAN VILLAR</t>
  </si>
  <si>
    <t>VLADIMIR TAVERAS MOYA</t>
  </si>
  <si>
    <t>DANIEL FEDOR ESTRADA SANTOS</t>
  </si>
  <si>
    <t>OCTAVIO ELIAS MOTA MEDINA</t>
  </si>
  <si>
    <t>WILLIS JUNIOR CUEVAS NUÑEZ</t>
  </si>
  <si>
    <t>JOSE OSVALDO PEÑA RODRIGUEZ</t>
  </si>
  <si>
    <t>ROBER JESUS GARCIA MONTERO</t>
  </si>
  <si>
    <t>OSCAR ALCALA RAMIREZ</t>
  </si>
  <si>
    <t>JULIO BIENVENIDO DIAZ SANTANA</t>
  </si>
  <si>
    <t>CARLOS BENJAMIN HERNANDEZ MENDEZ</t>
  </si>
  <si>
    <t>JOSE MIGUEL RODRIGUEZ BENITEZ</t>
  </si>
  <si>
    <t>MELBIN RAFAEL SAINT-HILAIRE DELGADO</t>
  </si>
  <si>
    <t>WALTERIO RAFAEL PELLERANO CASTILLO</t>
  </si>
  <si>
    <t>HUGO RAFAEL VENTURA VILLANUEVA</t>
  </si>
  <si>
    <t>MANUEL FRANCISCO AYBAR POLANCO</t>
  </si>
  <si>
    <t>STENGEL MONTERO ALCANTARA</t>
  </si>
  <si>
    <t>EVELYN ISABEL VASQUEZ MARTINEZ</t>
  </si>
  <si>
    <t>Dpto.: Prevención Lavado de Activos</t>
  </si>
  <si>
    <t>GRISEL ZOILA DE LA ROSA BAEZ</t>
  </si>
  <si>
    <t>JESSICA PAOLA CHAVEZ SANTOS</t>
  </si>
  <si>
    <t>Analista de Prevención de Lavado de Activos II</t>
  </si>
  <si>
    <t>JOEL NEFTALI CIPRIAN PARRA</t>
  </si>
  <si>
    <t>MARCOS JOSE CASTRO LORENZO</t>
  </si>
  <si>
    <t>GRETCHENH LORAINE DE LA CRUZ MONTILLA</t>
  </si>
  <si>
    <t>ALVIN ALBERTO VALLEJO RAMIREZ</t>
  </si>
  <si>
    <t>GABRIEL ALEJANDRO PICHARDO OVALLE</t>
  </si>
  <si>
    <t>Dpto.: Estudios Fiscales</t>
  </si>
  <si>
    <t>Técnico de Estudios Fiscales</t>
  </si>
  <si>
    <t>Dirección General de Análisis y Política Fiscal</t>
  </si>
  <si>
    <t>ALI IBRAHIM TEJADA BLANCO</t>
  </si>
  <si>
    <t>Dpto.: Estadística del Gobierno Central</t>
  </si>
  <si>
    <t>Dirección Estadisticas Fiscales</t>
  </si>
  <si>
    <t>NICOLE MARIE MELIAN PAULINO</t>
  </si>
  <si>
    <t>Analista de Estadisticas Fiscales II</t>
  </si>
  <si>
    <t>NAYELY MABEL ABREU BONIFACIO</t>
  </si>
  <si>
    <t>Técnico de Estadisticas Fiscales</t>
  </si>
  <si>
    <t>CHIARA JOSEFINA GUZMAN ESTEVEZ</t>
  </si>
  <si>
    <t>Dpto.: Estadísticas de Empresas Públicas no Financieras y Municipios</t>
  </si>
  <si>
    <t>Analista de Estadísticas Fiscales de Empresas Públicas no Financieras y municipi</t>
  </si>
  <si>
    <t>ANTONIO DE JESUS CASSO DOMINGUEZ</t>
  </si>
  <si>
    <t>Analista de Estadísticas Fiscales del Gobierno Central II</t>
  </si>
  <si>
    <t>LORENA ALMONTE COMPRES</t>
  </si>
  <si>
    <t>Técnico de Estadísticas Fiscales de Empresas Públicas no Financieras y Municipio</t>
  </si>
  <si>
    <t>JAZMIN NAHOMI HERNANDEZ TAVERA</t>
  </si>
  <si>
    <t>ARIANNY SOFIA AMADOR PADILLA</t>
  </si>
  <si>
    <t>Dirección Politica y Estudios Fiscales</t>
  </si>
  <si>
    <t>JOSE ANTONIO VARGAS</t>
  </si>
  <si>
    <t>OSCAR EDUARDO FLORES LOPEZ</t>
  </si>
  <si>
    <t>Analista de Estudios Fiscales II</t>
  </si>
  <si>
    <t>OLIVER ANTONIO GONZALEZ SANCHEZ</t>
  </si>
  <si>
    <t>ELIZABETH ADRIANA SANTANA MENDEZ</t>
  </si>
  <si>
    <t>Analista de Estudios Fiscales I</t>
  </si>
  <si>
    <t>DEMI HERNANDEZ DIAZ</t>
  </si>
  <si>
    <t>ISAIAS DANIEL MELO MATOS</t>
  </si>
  <si>
    <t>Dpto.: Politica Fiscal</t>
  </si>
  <si>
    <t>Analista de Política Fiscal II</t>
  </si>
  <si>
    <t>IVAN JOEL GRENEWAY MARTINEZ</t>
  </si>
  <si>
    <t>LUZ MILAGROS DE LA CRUZ SANCHEZ</t>
  </si>
  <si>
    <t>Analista de Política Fiscal I</t>
  </si>
  <si>
    <t>JOSEPHINE KING CANARIO</t>
  </si>
  <si>
    <t>ELVIS LENIN ACOSTA SANTANA</t>
  </si>
  <si>
    <t>MAURO JUNIOR DE CAPITANI FERNANDEZ</t>
  </si>
  <si>
    <t>Analista de Asuntos Arancelarios y Negociaciones Comerciales</t>
  </si>
  <si>
    <t>MARIA DE LA CRUZ MARTE HERNANDEZ DE ROSA</t>
  </si>
  <si>
    <t>JOHN LENNY GOMEZ ACOSTA</t>
  </si>
  <si>
    <t>División: Proyecciones y Analisis de la Recaudación</t>
  </si>
  <si>
    <t>Analista de Estudios y Proyecciones de Recaudación I</t>
  </si>
  <si>
    <t>ROCIO ALEXANDRA ENCARNACION ROSA</t>
  </si>
  <si>
    <t>CRISTIAN JOEL SANCHEZ CRUZ</t>
  </si>
  <si>
    <t>División: Estudios Tributarios</t>
  </si>
  <si>
    <t>Analista de Estudios y Políticas Tributarias II</t>
  </si>
  <si>
    <t>CARLOS MANUEL SANTOS GONZALEZ</t>
  </si>
  <si>
    <t>Analista de Normas y Políticas Tributarias II</t>
  </si>
  <si>
    <t>SABRINA RICHEL BAEZ VIZCAINO</t>
  </si>
  <si>
    <t>División: Legislación</t>
  </si>
  <si>
    <t>Analista de Normas y Políticas Tributarias I</t>
  </si>
  <si>
    <t>LOURDES CORALINA OGANDO LARA</t>
  </si>
  <si>
    <t>Dpto.: Incentivos y Exoneraciones Tributarias</t>
  </si>
  <si>
    <t>ALLISON GISEL SOSA SANTIAGO</t>
  </si>
  <si>
    <t>Dirección de Concesiones y Exenciones Fiscales</t>
  </si>
  <si>
    <t>ELBA ALT. MILAGROS DE F. POLANCO REINOSO</t>
  </si>
  <si>
    <t>Dirección General de Crédito Público</t>
  </si>
  <si>
    <t>Coordinador de Relaciones con Inversionistas</t>
  </si>
  <si>
    <t>OSCAR RAFAEL MOQUETE CASTILLO</t>
  </si>
  <si>
    <t>Dirección de Información, Análisis Financiero y Control de Riesgo</t>
  </si>
  <si>
    <t>Analista de Desembolso II</t>
  </si>
  <si>
    <t>LILLIAM PAOLA GOMEZ CRUZ</t>
  </si>
  <si>
    <t>División: Análisis de Portafolio y Control de Riesgo</t>
  </si>
  <si>
    <t>Analista de Portafolio y Riesgo II</t>
  </si>
  <si>
    <t>ISABEL MARIA MORALES RAMIREZ</t>
  </si>
  <si>
    <t>MEMPHYS PION GUERRERO</t>
  </si>
  <si>
    <t>División: Información y Análisis del Mercado de Capitales</t>
  </si>
  <si>
    <t>GABRIEL ANTONIO GAMUNDI HERRERA</t>
  </si>
  <si>
    <t>Técnico de Mercado</t>
  </si>
  <si>
    <t>SARA MARIA REYES SEVERINO</t>
  </si>
  <si>
    <t>División: Financiamientos Bilaterales y Multilaterales de Inversión Pública y Otros</t>
  </si>
  <si>
    <t>Analista de Financiamiento</t>
  </si>
  <si>
    <t>Dirección de Negociaciones Crediticias</t>
  </si>
  <si>
    <t>LUIS MANUEL MARTINEZ LARA</t>
  </si>
  <si>
    <t>Dirección de Relaciones con Inversionistas</t>
  </si>
  <si>
    <t>Nómina de Sueldos: Empleados Temporales</t>
  </si>
  <si>
    <t>Seguridad Social</t>
  </si>
  <si>
    <t>Dirección</t>
  </si>
  <si>
    <t>Unidad Organizativa</t>
  </si>
  <si>
    <t>F. Inicio</t>
  </si>
  <si>
    <t>F. Fin</t>
  </si>
  <si>
    <t>Impuesto Sobre la Renta</t>
  </si>
  <si>
    <t>Seguro de Vida</t>
  </si>
  <si>
    <t>SDVS</t>
  </si>
  <si>
    <t>Seguro Familiar de Salud</t>
  </si>
  <si>
    <t>Seguro Familiar de Salud Adicional</t>
  </si>
  <si>
    <t>Otros Descuentos</t>
  </si>
  <si>
    <t>Total Descuento</t>
  </si>
  <si>
    <t>Sueldo Neto</t>
  </si>
  <si>
    <t>Correspondiente al mes de marzo del año 2024</t>
  </si>
  <si>
    <t>MILEINI MARIBEL MENDEZ MATOS</t>
  </si>
  <si>
    <t>MARIA DE LOURDES ALFAU DE LA OZ</t>
  </si>
  <si>
    <t>JUAN RAMON ANDRES GARCIA SMESTER</t>
  </si>
  <si>
    <t>STEPHANY DELIRIO PANIAGUA ROJAS</t>
  </si>
  <si>
    <t>CLAUDIA MARIA CABRAL DALDER</t>
  </si>
  <si>
    <t>MANUEL ANTONIO RONDON SANTOS</t>
  </si>
  <si>
    <t>Dirección General de Políticas y Legislación Tributaria</t>
  </si>
  <si>
    <t>DIRECCIÓN GENERAL DE POLÍTICA Y LEGISLACIÓN TRIBUTARIA</t>
  </si>
  <si>
    <t>DIRECCIÓN GENERAL DE CRÉDITO PÚBLICO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</si>
</sst>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&quot;/&quot;mm&quot;/&quot;yyyy"/>
    <numFmt numFmtId="165" formatCode="0.00_);\-0.00"/>
    <numFmt numFmtId="166" formatCode="[$-1C0A]dddd\,\ d\ &quot;de&quot;\ mmmm\ &quot;de&quot;\ yyyy"/>
    <numFmt numFmtId="167" formatCode="[$-1C0A]h:mm:ss\ AM/PM"/>
  </numFmts>
  <fonts count="54">
    <font>
      <sz val="10"/>
      <color indexed="8"/>
      <name val="MS Sans Serif"/>
      <family val="0"/>
    </font>
    <font>
      <sz val="6"/>
      <color indexed="8"/>
      <name val="Arial"/>
      <family val="0"/>
    </font>
    <font>
      <sz val="7.55"/>
      <color indexed="9"/>
      <name val="Arial"/>
      <family val="0"/>
    </font>
    <font>
      <sz val="6"/>
      <color indexed="9"/>
      <name val="Arial"/>
      <family val="0"/>
    </font>
    <font>
      <sz val="4.9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MS Sans Serif"/>
      <family val="0"/>
    </font>
    <font>
      <u val="single"/>
      <sz val="10"/>
      <color indexed="25"/>
      <name val="MS Sans Serif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56"/>
      <name val="Gotham"/>
      <family val="0"/>
    </font>
    <font>
      <b/>
      <sz val="8"/>
      <color indexed="9"/>
      <name val="Arial"/>
      <family val="2"/>
    </font>
    <font>
      <b/>
      <sz val="11"/>
      <color indexed="56"/>
      <name val="Gotham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0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3876"/>
      <name val="Gotham"/>
      <family val="0"/>
    </font>
    <font>
      <b/>
      <sz val="8"/>
      <color theme="0"/>
      <name val="Arial"/>
      <family val="2"/>
    </font>
    <font>
      <b/>
      <sz val="11"/>
      <color rgb="FF003876"/>
      <name val="Gotham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87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>
        <color theme="2"/>
      </left>
      <right style="thin">
        <color theme="2"/>
      </right>
      <top>
        <color indexed="63"/>
      </top>
      <bottom style="thin">
        <color theme="2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45"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9" fontId="6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 wrapText="1"/>
    </xf>
    <xf numFmtId="43" fontId="7" fillId="0" borderId="0" xfId="49" applyFont="1" applyAlignment="1">
      <alignment vertical="center" wrapText="1"/>
    </xf>
    <xf numFmtId="0" fontId="51" fillId="0" borderId="0" xfId="55" applyFont="1" applyAlignment="1">
      <alignment horizontal="center" vertical="center"/>
      <protection/>
    </xf>
    <xf numFmtId="0" fontId="7" fillId="0" borderId="0" xfId="49" applyNumberFormat="1" applyFont="1" applyBorder="1" applyAlignment="1">
      <alignment vertical="center"/>
    </xf>
    <xf numFmtId="43" fontId="7" fillId="0" borderId="0" xfId="49" applyFont="1" applyBorder="1" applyAlignment="1">
      <alignment vertical="center"/>
    </xf>
    <xf numFmtId="0" fontId="52" fillId="33" borderId="0" xfId="54" applyFont="1" applyFill="1" applyAlignment="1">
      <alignment horizontal="center" vertical="center" wrapText="1"/>
      <protection/>
    </xf>
    <xf numFmtId="0" fontId="52" fillId="33" borderId="0" xfId="0" applyFont="1" applyFill="1" applyAlignment="1">
      <alignment horizontal="center" vertical="center" wrapText="1"/>
    </xf>
    <xf numFmtId="0" fontId="52" fillId="33" borderId="0" xfId="49" applyNumberFormat="1" applyFont="1" applyFill="1" applyBorder="1" applyAlignment="1">
      <alignment horizontal="center" vertical="center" wrapText="1"/>
    </xf>
    <xf numFmtId="43" fontId="52" fillId="33" borderId="0" xfId="49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3" fontId="7" fillId="0" borderId="0" xfId="49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51" fillId="0" borderId="0" xfId="55" applyFont="1" applyAlignment="1">
      <alignment horizontal="center" vertical="center" wrapText="1"/>
      <protection/>
    </xf>
    <xf numFmtId="0" fontId="6" fillId="0" borderId="0" xfId="0" applyFont="1" applyAlignment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Font="1" applyBorder="1" applyAlignment="1">
      <alignment horizontal="center" vertical="center"/>
    </xf>
    <xf numFmtId="39" fontId="6" fillId="0" borderId="10" xfId="0" applyNumberFormat="1" applyFont="1" applyBorder="1" applyAlignment="1">
      <alignment horizontal="right" vertical="center"/>
    </xf>
    <xf numFmtId="165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43" fontId="8" fillId="0" borderId="10" xfId="49" applyFont="1" applyBorder="1" applyAlignment="1">
      <alignment horizontal="right" vertical="center"/>
    </xf>
    <xf numFmtId="43" fontId="8" fillId="0" borderId="10" xfId="49" applyFont="1" applyFill="1" applyBorder="1" applyAlignment="1" applyProtection="1">
      <alignment vertical="center"/>
      <protection/>
    </xf>
    <xf numFmtId="43" fontId="8" fillId="0" borderId="11" xfId="49" applyFont="1" applyBorder="1" applyAlignment="1">
      <alignment horizontal="right" vertical="center"/>
    </xf>
    <xf numFmtId="43" fontId="8" fillId="0" borderId="11" xfId="49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/>
      <protection/>
    </xf>
    <xf numFmtId="43" fontId="9" fillId="0" borderId="10" xfId="49" applyFont="1" applyBorder="1" applyAlignment="1">
      <alignment horizontal="right" vertical="center"/>
    </xf>
    <xf numFmtId="43" fontId="9" fillId="0" borderId="10" xfId="49" applyFont="1" applyFill="1" applyBorder="1" applyAlignment="1" applyProtection="1">
      <alignment vertical="center"/>
      <protection/>
    </xf>
    <xf numFmtId="43" fontId="9" fillId="0" borderId="10" xfId="49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52" fillId="33" borderId="0" xfId="54" applyFont="1" applyFill="1" applyAlignment="1">
      <alignment horizontal="center" vertical="center"/>
      <protection/>
    </xf>
    <xf numFmtId="43" fontId="52" fillId="33" borderId="0" xfId="49" applyFont="1" applyFill="1" applyBorder="1" applyAlignment="1">
      <alignment horizontal="center" vertical="center"/>
    </xf>
    <xf numFmtId="0" fontId="51" fillId="0" borderId="0" xfId="55" applyFont="1" applyAlignment="1">
      <alignment horizontal="center" vertical="center"/>
      <protection/>
    </xf>
    <xf numFmtId="0" fontId="53" fillId="0" borderId="0" xfId="55" applyFont="1" applyAlignment="1">
      <alignment horizontal="center" vertical="center"/>
      <protection/>
    </xf>
    <xf numFmtId="43" fontId="8" fillId="0" borderId="0" xfId="49" applyFont="1" applyBorder="1" applyAlignment="1">
      <alignment horizontal="right" vertical="center"/>
    </xf>
    <xf numFmtId="43" fontId="8" fillId="0" borderId="0" xfId="49" applyFont="1" applyFill="1" applyBorder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1495425</xdr:colOff>
      <xdr:row>0</xdr:row>
      <xdr:rowOff>47625</xdr:rowOff>
    </xdr:from>
    <xdr:to>
      <xdr:col>4</xdr:col>
      <xdr:colOff>352425</xdr:colOff>
      <xdr:row>3</xdr:row>
      <xdr:rowOff>152400</xdr:rowOff>
    </xdr:to>
    <xdr:pic>
      <xdr:nvPicPr>
        <xdr:cNvPr id="1" name="Imagen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877175" y="47625"/>
          <a:ext cx="1152525" cy="590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1409700</xdr:colOff>
      <xdr:row>360</xdr:row>
      <xdr:rowOff>38100</xdr:rowOff>
    </xdr:from>
    <xdr:to>
      <xdr:col>4</xdr:col>
      <xdr:colOff>295275</xdr:colOff>
      <xdr:row>363</xdr:row>
      <xdr:rowOff>28575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791450" y="101431725"/>
          <a:ext cx="1181100" cy="619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1457325</xdr:colOff>
      <xdr:row>396</xdr:row>
      <xdr:rowOff>57150</xdr:rowOff>
    </xdr:from>
    <xdr:to>
      <xdr:col>4</xdr:col>
      <xdr:colOff>295275</xdr:colOff>
      <xdr:row>399</xdr:row>
      <xdr:rowOff>142875</xdr:rowOff>
    </xdr:to>
    <xdr:pic>
      <xdr:nvPicPr>
        <xdr:cNvPr id="3" name="Imagen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839075" y="1093279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martinez\Desktop\TRANSPARENCIA%20PORTAL\PERSONAL%20CONTRATADO%20ACTIV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 consulta"/>
    </sheetNames>
    <sheetDataSet>
      <sheetData sheetId="0">
        <row r="2">
          <cell r="B2" t="str">
            <v>ISIDORO SANTANA LOPEZ</v>
          </cell>
          <cell r="C2" t="str">
            <v>001-0156652-9</v>
          </cell>
          <cell r="D2" t="str">
            <v>00003371</v>
          </cell>
          <cell r="E2" t="str">
            <v>MINISTERIO DE HACIENDA</v>
          </cell>
          <cell r="F2" t="str">
            <v>MINISTERIO DE HACIENDA</v>
          </cell>
          <cell r="G2" t="str">
            <v>COORDINADOR DE ESTRATEGIA FISCAL                                      </v>
          </cell>
          <cell r="H2" t="str">
            <v>448,000.00</v>
          </cell>
          <cell r="I2">
            <v>45017</v>
          </cell>
        </row>
        <row r="3">
          <cell r="B3" t="str">
            <v>LINETTE MARCELLE PONCIANO ORTIZ</v>
          </cell>
          <cell r="C3" t="str">
            <v>001-1825025-7</v>
          </cell>
          <cell r="D3" t="str">
            <v>00003610</v>
          </cell>
          <cell r="E3" t="str">
            <v>MINISTERIO DE HACIENDA</v>
          </cell>
          <cell r="F3" t="str">
            <v>DIRECCIÓN COMUNICACIONES</v>
          </cell>
          <cell r="G3" t="str">
            <v>COORDINADOR DE PROYECTOS                                              </v>
          </cell>
          <cell r="H3" t="str">
            <v>237,500.00</v>
          </cell>
          <cell r="I3">
            <v>45117</v>
          </cell>
        </row>
        <row r="4">
          <cell r="B4" t="str">
            <v>KENNYA NUNES DE CASTRO SA</v>
          </cell>
          <cell r="C4" t="str">
            <v>402-2639982-8</v>
          </cell>
          <cell r="D4" t="str">
            <v>00003543</v>
          </cell>
          <cell r="E4" t="str">
            <v>DIRECCIÓN GENERAL POLÍTICA Y LEGISLACIÓN TRIBUTARI</v>
          </cell>
          <cell r="F4" t="str">
            <v>DIVISIÓN LEGISLACIÓN</v>
          </cell>
          <cell r="G4" t="str">
            <v>ANALISTA DE ESTUDIOS Y POLÍTICAS TRIBUTA                              </v>
          </cell>
          <cell r="H4" t="str">
            <v>65,000.00</v>
          </cell>
          <cell r="I4">
            <v>45146</v>
          </cell>
        </row>
        <row r="5">
          <cell r="B5" t="str">
            <v>INDIRA DE LA CARIDAD MARTINEZ FRAGA</v>
          </cell>
          <cell r="C5" t="str">
            <v>402-4818823-3</v>
          </cell>
          <cell r="D5" t="str">
            <v>00003552</v>
          </cell>
          <cell r="E5" t="str">
            <v>MINISTERIO DE HACIENDA</v>
          </cell>
          <cell r="F5" t="str">
            <v>DIRECCIÓN COMUNICACIONES</v>
          </cell>
          <cell r="G5" t="str">
            <v>DISEÑADOR GRÁFICO                                                     </v>
          </cell>
          <cell r="H5" t="str">
            <v>50,000.00</v>
          </cell>
          <cell r="I5">
            <v>45170</v>
          </cell>
        </row>
        <row r="6">
          <cell r="B6" t="str">
            <v>JUAN CARLOS PEREZ FERNANDEZ</v>
          </cell>
          <cell r="C6" t="str">
            <v>402-1887633-8</v>
          </cell>
          <cell r="D6" t="str">
            <v>00003674</v>
          </cell>
          <cell r="E6" t="str">
            <v>MINISTERIO DE HACIENDA</v>
          </cell>
          <cell r="F6" t="str">
            <v>DIRECCIÓN DE TECNOLOGÍAS DE LA INFORMACIÓN Y COMUNICACIÓN</v>
          </cell>
          <cell r="G6" t="str">
            <v>TECNICO INFORMATICO                                                   </v>
          </cell>
          <cell r="H6" t="str">
            <v>50,000.00</v>
          </cell>
          <cell r="I6">
            <v>45343</v>
          </cell>
        </row>
        <row r="7">
          <cell r="B7" t="str">
            <v>ALVIN ALBERTO VALLEJO RAMIREZ</v>
          </cell>
          <cell r="C7" t="str">
            <v>001-1896556-5</v>
          </cell>
          <cell r="D7" t="str">
            <v>00003643</v>
          </cell>
          <cell r="E7" t="str">
            <v>MINISTERIO DE HACIENDA</v>
          </cell>
          <cell r="F7" t="str">
            <v>DEPARTAMENTO DE PREVENCIÓN DE LAVADO DE ACTIVOS</v>
          </cell>
          <cell r="G7" t="str">
            <v>TECNICO ADMINISTRATIVO                                                </v>
          </cell>
          <cell r="H7" t="str">
            <v>45,000.00</v>
          </cell>
          <cell r="I7">
            <v>45200</v>
          </cell>
        </row>
        <row r="8">
          <cell r="B8" t="str">
            <v>ALFREDO VARGAS HERRERA</v>
          </cell>
          <cell r="C8" t="str">
            <v>001-1169426-1</v>
          </cell>
          <cell r="D8" t="str">
            <v>00001750</v>
          </cell>
          <cell r="E8" t="str">
            <v>MINISTERIO DE HACIENDA</v>
          </cell>
          <cell r="F8" t="str">
            <v>DIRECCIÓN CASINOS Y JUEGOS DE AZAR</v>
          </cell>
          <cell r="G8" t="str">
            <v>INSPECTOR DE CASINOS Y JUEGOS DE AZAR                                 </v>
          </cell>
          <cell r="H8" t="str">
            <v>44,450.00</v>
          </cell>
          <cell r="I8">
            <v>45200</v>
          </cell>
        </row>
        <row r="9">
          <cell r="B9" t="str">
            <v>ANA AURELIA ZARZUELA FIGUEREO</v>
          </cell>
          <cell r="C9" t="str">
            <v>001-0917874-9</v>
          </cell>
          <cell r="D9" t="str">
            <v>00001753</v>
          </cell>
          <cell r="E9" t="str">
            <v>MINISTERIO DE HACIENDA</v>
          </cell>
          <cell r="F9" t="str">
            <v>DEPARTAMENTO DE INSPECCIÓN</v>
          </cell>
          <cell r="G9" t="str">
            <v>INSPECTOR DE CASINOS Y JUEGOS DE AZAR                                 </v>
          </cell>
          <cell r="H9" t="str">
            <v>40,000.00</v>
          </cell>
          <cell r="I9">
            <v>45200</v>
          </cell>
        </row>
        <row r="10">
          <cell r="B10" t="str">
            <v>ANA DANIELA MONTE DE OCA VALDEZ</v>
          </cell>
          <cell r="C10" t="str">
            <v>402-0055040-4</v>
          </cell>
          <cell r="D10" t="str">
            <v>00001757</v>
          </cell>
          <cell r="E10" t="str">
            <v>MINISTERIO DE HACIENDA</v>
          </cell>
          <cell r="F10" t="str">
            <v>DEPARTAMENTO DE INSPECCIÓN</v>
          </cell>
          <cell r="G10" t="str">
            <v>INSPECTOR DE CASINOS Y JUEGOS DE AZAR                                 </v>
          </cell>
          <cell r="H10" t="str">
            <v>40,000.00</v>
          </cell>
          <cell r="I10">
            <v>45200</v>
          </cell>
        </row>
        <row r="11">
          <cell r="B11" t="str">
            <v>ANTINOE POLANCO SANCHEZ</v>
          </cell>
          <cell r="C11" t="str">
            <v>032-0023415-5</v>
          </cell>
          <cell r="D11" t="str">
            <v>00002788</v>
          </cell>
          <cell r="E11" t="str">
            <v>MINISTERIO DE HACIENDA</v>
          </cell>
          <cell r="F11" t="str">
            <v>DEPARTAMENTO DE OPERACIONES</v>
          </cell>
          <cell r="G11" t="str">
            <v>INSPECTOR DE CASINOS Y JUEGOS DE AZAR                                 </v>
          </cell>
          <cell r="H11" t="str">
            <v>40,000.00</v>
          </cell>
          <cell r="I11">
            <v>45200</v>
          </cell>
        </row>
        <row r="12">
          <cell r="B12" t="str">
            <v>CARLOS MANUEL RAMOS REYES</v>
          </cell>
          <cell r="C12" t="str">
            <v>001-1828815-8</v>
          </cell>
          <cell r="D12" t="str">
            <v>00002144</v>
          </cell>
          <cell r="E12" t="str">
            <v>MINISTERIO DE HACIENDA</v>
          </cell>
          <cell r="F12" t="str">
            <v>DIRECCIÓN DE RECURSOS HUMANOS</v>
          </cell>
          <cell r="G12" t="str">
            <v>ANALISTA DE EVALUACIÓN DEL DESEMPEÑO                                  </v>
          </cell>
          <cell r="H12" t="str">
            <v>65,000.00</v>
          </cell>
          <cell r="I12">
            <v>45200</v>
          </cell>
        </row>
        <row r="13">
          <cell r="B13" t="str">
            <v>GERONIMA PUELLO DE LOS SANTOS</v>
          </cell>
          <cell r="C13" t="str">
            <v>003-0085753-9</v>
          </cell>
          <cell r="D13" t="str">
            <v>00002793</v>
          </cell>
          <cell r="E13" t="str">
            <v>MINISTERIO DE HACIENDA</v>
          </cell>
          <cell r="F13" t="str">
            <v>DEPARTAMENTO DE INSPECCIÓN</v>
          </cell>
          <cell r="G13" t="str">
            <v>INSPECTOR DE CASINOS Y JUEGOS DE AZAR                                 </v>
          </cell>
          <cell r="H13" t="str">
            <v>40,000.00</v>
          </cell>
          <cell r="I13">
            <v>45200</v>
          </cell>
        </row>
        <row r="14">
          <cell r="B14" t="str">
            <v>GISELLE DE LA ALTAGRACIA LOGROÑO MUSA</v>
          </cell>
          <cell r="C14" t="str">
            <v>023-0087554-5</v>
          </cell>
          <cell r="D14" t="str">
            <v>00002820</v>
          </cell>
          <cell r="E14" t="str">
            <v>MINISTERIO DE HACIENDA</v>
          </cell>
          <cell r="F14" t="str">
            <v>DIRECCIÓN COORDINACIÓN DEL DESPACHO</v>
          </cell>
          <cell r="G14" t="str">
            <v>ESPECIALISTA DE PROYECTOS                                             </v>
          </cell>
          <cell r="H14" t="str">
            <v>135,000.00</v>
          </cell>
          <cell r="I14">
            <v>45200</v>
          </cell>
        </row>
        <row r="15">
          <cell r="B15" t="str">
            <v>HERIBERTO ALEJANDRO HERNANDEZ GOMEZ</v>
          </cell>
          <cell r="C15" t="str">
            <v>031-0031644-1</v>
          </cell>
          <cell r="D15" t="str">
            <v>00002398</v>
          </cell>
          <cell r="E15" t="str">
            <v>MINISTERIO DE HACIENDA</v>
          </cell>
          <cell r="F15" t="str">
            <v>DIRECCIÓN ADMINISTRATIVA</v>
          </cell>
          <cell r="G15" t="str">
            <v>COORDINADOR TECNICO ADMINISTRATIVO                                    </v>
          </cell>
          <cell r="H15" t="str">
            <v>95,000.00</v>
          </cell>
          <cell r="I15">
            <v>45200</v>
          </cell>
        </row>
        <row r="16">
          <cell r="B16" t="str">
            <v>HUGO RAFAEL VENTURA VILLANUEVA</v>
          </cell>
          <cell r="C16" t="str">
            <v>072-0009857-7</v>
          </cell>
          <cell r="D16" t="str">
            <v>00003638</v>
          </cell>
          <cell r="E16" t="str">
            <v>MINISTERIO DE HACIENDA</v>
          </cell>
          <cell r="F16" t="str">
            <v>DEPARTAMENTO DE OPERACIONES</v>
          </cell>
          <cell r="G16" t="str">
            <v>INSPECTOR DE CASINOS Y JUEGOS DE AZAR                                 </v>
          </cell>
          <cell r="H16" t="str">
            <v>40,000.00</v>
          </cell>
          <cell r="I16">
            <v>45200</v>
          </cell>
        </row>
        <row r="17">
          <cell r="B17" t="str">
            <v>JAZMIN NAHOMI HERNANDEZ TAVERA</v>
          </cell>
          <cell r="C17" t="str">
            <v>402-3213937-4</v>
          </cell>
          <cell r="D17" t="str">
            <v>00003641</v>
          </cell>
          <cell r="E17" t="str">
            <v>MINISTERIO DE HACIENDA</v>
          </cell>
          <cell r="F17" t="str">
            <v>DEPARTAMENTO ESTADISTICAS DE EMPRESAS PÚBLICAS NO FINANCIERAS Y MUNICIPIOS</v>
          </cell>
          <cell r="G17" t="str">
            <v>TECNICO ESTADIST. FISCALES EMPRESAS PUBLICAS NO FINANCIERAS Y MUNICIP.</v>
          </cell>
          <cell r="H17" t="str">
            <v>45,000.00</v>
          </cell>
          <cell r="I17">
            <v>45200</v>
          </cell>
        </row>
        <row r="18">
          <cell r="B18" t="str">
            <v>JENNY CAROLINA LUNA CASTILLO</v>
          </cell>
          <cell r="C18" t="str">
            <v>096-0030182-5</v>
          </cell>
          <cell r="D18" t="str">
            <v>00002787</v>
          </cell>
          <cell r="E18" t="str">
            <v>MINISTERIO DE HACIENDA</v>
          </cell>
          <cell r="F18" t="str">
            <v>DEPARTAMENTO DE OPERACIONES</v>
          </cell>
          <cell r="G18" t="str">
            <v>COORDINADOR DE CASINOS Y JUEGOS DE AZAR                               </v>
          </cell>
          <cell r="H18" t="str">
            <v>55,000.00</v>
          </cell>
          <cell r="I18">
            <v>45200</v>
          </cell>
        </row>
        <row r="19">
          <cell r="B19" t="str">
            <v>JENNY INMACULADA REYES ACEVEDO</v>
          </cell>
          <cell r="C19" t="str">
            <v>001-1020902-0</v>
          </cell>
          <cell r="D19" t="str">
            <v>00002794</v>
          </cell>
          <cell r="E19" t="str">
            <v>MINISTERIO DE HACIENDA</v>
          </cell>
          <cell r="F19" t="str">
            <v>DEPARTAMENTO DE INSPECCIÓN</v>
          </cell>
          <cell r="G19" t="str">
            <v>COORDINADOR DE CASINOS Y JUEGOS DE AZAR                               </v>
          </cell>
          <cell r="H19" t="str">
            <v>65,000.00</v>
          </cell>
          <cell r="I19">
            <v>45200</v>
          </cell>
        </row>
        <row r="20">
          <cell r="B20" t="str">
            <v>KELVIN ORVITO DE LA CRUZ TEJADA</v>
          </cell>
          <cell r="C20" t="str">
            <v>012-0092922-0</v>
          </cell>
          <cell r="D20" t="str">
            <v>00002833</v>
          </cell>
          <cell r="E20" t="str">
            <v>MINISTERIO DE HACIENDA</v>
          </cell>
          <cell r="F20" t="str">
            <v>DEPARTAMENTO PRENSA Y PUBLICACIONES</v>
          </cell>
          <cell r="G20" t="str">
            <v>PERIODISTA                                                            </v>
          </cell>
          <cell r="H20" t="str">
            <v>55,000.00</v>
          </cell>
          <cell r="I20">
            <v>45200</v>
          </cell>
        </row>
        <row r="21">
          <cell r="B21" t="str">
            <v>LORENA ALMONTE COMPRES</v>
          </cell>
          <cell r="C21" t="str">
            <v>402-4321833-2</v>
          </cell>
          <cell r="D21" t="str">
            <v>00003640</v>
          </cell>
          <cell r="E21" t="str">
            <v>MINISTERIO DE HACIENDA</v>
          </cell>
          <cell r="F21" t="str">
            <v>DEPARTAMENTO ESTADISTICAS DE EMPRESAS PÚBLICAS NO FINANCIERAS Y MUNICIPIOS</v>
          </cell>
          <cell r="G21" t="str">
            <v>TECNICO ESTADIST. FISCALES EMPRESAS PUBLICAS NO FINANCIERAS Y MUNICIP.</v>
          </cell>
          <cell r="H21" t="str">
            <v>45,000.00</v>
          </cell>
          <cell r="I21">
            <v>45200</v>
          </cell>
        </row>
        <row r="22">
          <cell r="B22" t="str">
            <v>MALVINA ISABEL CONDE GONZALEZ</v>
          </cell>
          <cell r="C22" t="str">
            <v>402-2465532-0</v>
          </cell>
          <cell r="D22" t="str">
            <v>00002819</v>
          </cell>
          <cell r="E22" t="str">
            <v>MINISTERIO DE HACIENDA</v>
          </cell>
          <cell r="F22" t="str">
            <v>DEPARTAMENTO RELACIONES PÚBLICAS</v>
          </cell>
          <cell r="G22" t="str">
            <v>COORDINADOR DE RELACIONES PÚBLICAS                                    </v>
          </cell>
          <cell r="H22" t="str">
            <v>65,000.00</v>
          </cell>
          <cell r="I22">
            <v>45200</v>
          </cell>
        </row>
        <row r="23">
          <cell r="B23" t="str">
            <v>MARIA DEL CARMEN PIMENTEL PEPEN</v>
          </cell>
          <cell r="C23" t="str">
            <v>001-1339748-3</v>
          </cell>
          <cell r="D23" t="str">
            <v>00002828</v>
          </cell>
          <cell r="E23" t="str">
            <v>MINISTERIO DE HACIENDA</v>
          </cell>
          <cell r="F23" t="str">
            <v>DEPARTAMENTO PROTOCOLO Y EVENTOS</v>
          </cell>
          <cell r="G23" t="str">
            <v>COORDINADOR DE PROTOCOLO Y EVENTOS                                    </v>
          </cell>
          <cell r="H23" t="str">
            <v>60,000.00</v>
          </cell>
          <cell r="I23">
            <v>45200</v>
          </cell>
        </row>
        <row r="24">
          <cell r="B24" t="str">
            <v>MARIELL ARZENO VILLALON</v>
          </cell>
          <cell r="C24" t="str">
            <v>001-0101301-9</v>
          </cell>
          <cell r="D24" t="str">
            <v>00002786</v>
          </cell>
          <cell r="E24" t="str">
            <v>MINISTERIO DE HACIENDA</v>
          </cell>
          <cell r="F24" t="str">
            <v>DIVISIÓN MAYORDOMÍA</v>
          </cell>
          <cell r="G24" t="str">
            <v>ENCARGADO DIVISIÓN MAYORDOMÍA                                         </v>
          </cell>
          <cell r="H24" t="str">
            <v>120,000.00</v>
          </cell>
          <cell r="I24">
            <v>45200</v>
          </cell>
        </row>
        <row r="25">
          <cell r="B25" t="str">
            <v>MAURO JUNIOR DE CAPITANI FERNANDEZ</v>
          </cell>
          <cell r="C25" t="str">
            <v>402-0065713-4</v>
          </cell>
          <cell r="D25" t="str">
            <v>00002832</v>
          </cell>
          <cell r="E25" t="str">
            <v>DIRECCIÓN GENERAL POLÍTICA Y LEGISLACIÓN TRIBUTARI</v>
          </cell>
          <cell r="F25" t="str">
            <v>DIRECCIÓN GENERAL DE POLÍTICA Y LEGISLACIÓN TRIBUTARIA</v>
          </cell>
          <cell r="G25" t="str">
            <v>ANALISTA DE ASUNTOS ARANCELARIOS Y NEGOCIACIONES CORMERCIALES         </v>
          </cell>
          <cell r="H25" t="str">
            <v>60,000.00</v>
          </cell>
          <cell r="I25">
            <v>45200</v>
          </cell>
        </row>
        <row r="26">
          <cell r="B26" t="str">
            <v>MIRLA KATHERINE TAVERAS DIAZ DE VALENTINO</v>
          </cell>
          <cell r="C26" t="str">
            <v>001-0046740-6</v>
          </cell>
          <cell r="D26" t="str">
            <v>00003642</v>
          </cell>
          <cell r="E26" t="str">
            <v>MINISTERIO DE HACIENDA</v>
          </cell>
          <cell r="F26" t="str">
            <v>DIRECCIÓN CASINOS Y JUEGOS DE AZAR</v>
          </cell>
          <cell r="G26" t="str">
            <v>ESPECIALISTA DE PROYECTOS                                             </v>
          </cell>
          <cell r="H26" t="str">
            <v>100,000.00</v>
          </cell>
          <cell r="I26">
            <v>45200</v>
          </cell>
        </row>
        <row r="27">
          <cell r="B27" t="str">
            <v>NELSY BIENVENIDA RAMOS ROSSO</v>
          </cell>
          <cell r="C27" t="str">
            <v>001-1912521-9</v>
          </cell>
          <cell r="D27" t="str">
            <v>00003637</v>
          </cell>
          <cell r="E27" t="str">
            <v>MINISTERIO DE HACIENDA</v>
          </cell>
          <cell r="F27" t="str">
            <v>DEPARTAMENTO DE INSPECCIÓN</v>
          </cell>
          <cell r="G27" t="str">
            <v>INSPECTOR DE CASINOS Y JUEGOS DE AZAR                                 </v>
          </cell>
          <cell r="H27" t="str">
            <v>40,000.00</v>
          </cell>
          <cell r="I27">
            <v>45200</v>
          </cell>
        </row>
        <row r="28">
          <cell r="B28" t="str">
            <v>NIDIA JOSEFINA TRONCOSO FABIAN</v>
          </cell>
          <cell r="C28" t="str">
            <v>001-1200591-3</v>
          </cell>
          <cell r="D28" t="str">
            <v>00002846</v>
          </cell>
          <cell r="E28" t="str">
            <v>MINISTERIO DE HACIENDA</v>
          </cell>
          <cell r="F28" t="str">
            <v>DEPARTAMENTO DE INSPECCIÓN</v>
          </cell>
          <cell r="G28" t="str">
            <v>INSPECTOR DE CASINOS Y JUEGOS DE AZAR                                 </v>
          </cell>
          <cell r="H28" t="str">
            <v>40,000.00</v>
          </cell>
          <cell r="I28">
            <v>45200</v>
          </cell>
        </row>
        <row r="29">
          <cell r="B29" t="str">
            <v>OLIVER ANTONIO GONZALEZ SANCHEZ</v>
          </cell>
          <cell r="C29" t="str">
            <v>402-2483595-5</v>
          </cell>
          <cell r="D29" t="str">
            <v>00002546</v>
          </cell>
          <cell r="E29" t="str">
            <v>MINISTERIO DE HACIENDA</v>
          </cell>
          <cell r="F29" t="str">
            <v>DIRECCIÓN GENERAL DE ANÁLISIS Y POLÍTICA FISCAL</v>
          </cell>
          <cell r="G29" t="str">
            <v>ANALISTA DE ESTUDIOS FISCALES II                                      </v>
          </cell>
          <cell r="H29" t="str">
            <v>100,000.00</v>
          </cell>
          <cell r="I29">
            <v>45200</v>
          </cell>
        </row>
        <row r="30">
          <cell r="B30" t="str">
            <v>PERICLES ARISTOFANES BRITO ALMANZAR</v>
          </cell>
          <cell r="C30" t="str">
            <v>001-1194171-2</v>
          </cell>
          <cell r="D30" t="str">
            <v>00002783</v>
          </cell>
          <cell r="E30" t="str">
            <v>MINISTERIO DE HACIENDA</v>
          </cell>
          <cell r="F30" t="str">
            <v>DIRECCIÓN ADMINISTRATIVA</v>
          </cell>
          <cell r="G30" t="str">
            <v>COORDINADOR DE INVENTARIO                                             </v>
          </cell>
          <cell r="H30" t="str">
            <v>70,000.00</v>
          </cell>
          <cell r="I30">
            <v>45200</v>
          </cell>
        </row>
        <row r="31">
          <cell r="B31" t="str">
            <v>RAYSA MELISSA JIMENEZ GOMEZ</v>
          </cell>
          <cell r="C31" t="str">
            <v>011-0032207-0</v>
          </cell>
          <cell r="D31" t="str">
            <v>00001755</v>
          </cell>
          <cell r="E31" t="str">
            <v>MINISTERIO DE HACIENDA</v>
          </cell>
          <cell r="F31" t="str">
            <v>DEPARTAMENTO DE INSPECCIÓN</v>
          </cell>
          <cell r="G31" t="str">
            <v>INSPECTOR DE CASINOS Y JUEGOS DE AZAR                                 </v>
          </cell>
          <cell r="H31" t="str">
            <v>40,000.00</v>
          </cell>
          <cell r="I31">
            <v>45200</v>
          </cell>
        </row>
        <row r="32">
          <cell r="B32" t="str">
            <v>SANTOS LAUREANO DE GRACIA</v>
          </cell>
          <cell r="C32" t="str">
            <v>028-0060847-9</v>
          </cell>
          <cell r="D32" t="str">
            <v>00002791</v>
          </cell>
          <cell r="E32" t="str">
            <v>MINISTERIO DE HACIENDA</v>
          </cell>
          <cell r="F32" t="str">
            <v>DEPARTAMENTO DE OPERACIONES</v>
          </cell>
          <cell r="G32" t="str">
            <v>INSPECTOR DE CASINOS Y JUEGOS DE AZAR                                 </v>
          </cell>
          <cell r="H32" t="str">
            <v>40,000.00</v>
          </cell>
          <cell r="I32">
            <v>45200</v>
          </cell>
        </row>
        <row r="33">
          <cell r="B33" t="str">
            <v>SONIA CAROLINA MONTES DE OCA MARTINEZ</v>
          </cell>
          <cell r="C33" t="str">
            <v>008-0020321-8</v>
          </cell>
          <cell r="D33" t="str">
            <v>00001759</v>
          </cell>
          <cell r="E33" t="str">
            <v>MINISTERIO DE HACIENDA</v>
          </cell>
          <cell r="F33" t="str">
            <v>DEPARTAMENTO DE INSPECCIÓN</v>
          </cell>
          <cell r="G33" t="str">
            <v>INSPECTOR DE CASINOS Y JUEGOS DE AZAR                                 </v>
          </cell>
          <cell r="H33" t="str">
            <v>40,000.00</v>
          </cell>
          <cell r="I33">
            <v>45200</v>
          </cell>
        </row>
        <row r="34">
          <cell r="B34" t="str">
            <v>ALIS JOVANNA ARIAS MADERA</v>
          </cell>
          <cell r="C34" t="str">
            <v>402-3379477-1</v>
          </cell>
          <cell r="D34" t="str">
            <v>00003488</v>
          </cell>
          <cell r="E34" t="str">
            <v>MINISTERIO DE HACIENDA</v>
          </cell>
          <cell r="F34" t="str">
            <v>DIRECCIÓN COMUNICACIONES</v>
          </cell>
          <cell r="G34" t="str">
            <v>ADMINISTRADOR DE REDES SOCIALES                                       </v>
          </cell>
          <cell r="H34" t="str">
            <v>50,000.00</v>
          </cell>
          <cell r="I34">
            <v>45200</v>
          </cell>
        </row>
        <row r="35">
          <cell r="B35" t="str">
            <v>CHIARA JOSEFINA GUZMAN ESTEVEZ</v>
          </cell>
          <cell r="C35" t="str">
            <v>402-3365648-3</v>
          </cell>
          <cell r="D35" t="str">
            <v>00003485</v>
          </cell>
          <cell r="E35" t="str">
            <v>MINISTERIO DE HACIENDA</v>
          </cell>
          <cell r="F35" t="str">
            <v>DIRECCIÓN GENERAL DE ANÁLISIS Y POLÍTICA FISCAL</v>
          </cell>
          <cell r="G35" t="str">
            <v>ANALISTA DE ESTADISTICAS FISCALES DE EMPRESAS PUBLICAS NO FINANCIERAS </v>
          </cell>
          <cell r="H35" t="str">
            <v>65,000.00</v>
          </cell>
          <cell r="I35">
            <v>45203</v>
          </cell>
        </row>
        <row r="36">
          <cell r="B36" t="str">
            <v>DEMI HERNANDEZ DIAZ</v>
          </cell>
          <cell r="C36" t="str">
            <v>402-1730742-6</v>
          </cell>
          <cell r="D36" t="str">
            <v>00003486</v>
          </cell>
          <cell r="E36" t="str">
            <v>MINISTERIO DE HACIENDA</v>
          </cell>
          <cell r="F36" t="str">
            <v>DIRECCIÓN GENERAL DE ANÁLISIS Y POLÍTICA FISCAL</v>
          </cell>
          <cell r="G36" t="str">
            <v>TÉCNICO DE ESTUDIOS FISCALES                                          </v>
          </cell>
          <cell r="H36" t="str">
            <v>45,000.00</v>
          </cell>
          <cell r="I36">
            <v>45203</v>
          </cell>
        </row>
        <row r="37">
          <cell r="B37" t="str">
            <v>NICOLE MARIE MELIAN PAULINO</v>
          </cell>
          <cell r="C37" t="str">
            <v>402-2094270-6</v>
          </cell>
          <cell r="D37" t="str">
            <v>00003487</v>
          </cell>
          <cell r="E37" t="str">
            <v>MINISTERIO DE HACIENDA</v>
          </cell>
          <cell r="F37" t="str">
            <v>DIRECCIÓN GENERAL DE ANÁLISIS Y POLÍTICA FISCAL</v>
          </cell>
          <cell r="G37" t="str">
            <v>ANALISTA DE ESTADISTICAS FISCALES II                                  </v>
          </cell>
          <cell r="H37" t="str">
            <v>85,000.00</v>
          </cell>
          <cell r="I37">
            <v>45203</v>
          </cell>
        </row>
        <row r="38">
          <cell r="B38" t="str">
            <v>ALEXANDER JHOSE ACOSTA DE LEON</v>
          </cell>
          <cell r="C38" t="str">
            <v>402-2263637-1</v>
          </cell>
          <cell r="D38" t="str">
            <v>00003209</v>
          </cell>
          <cell r="E38" t="str">
            <v>MINISTERIO DE HACIENDA</v>
          </cell>
          <cell r="F38" t="str">
            <v>DIRECCIÓN DE GESTIÓN DEL SIAFE</v>
          </cell>
          <cell r="G38" t="str">
            <v>TECNICO EN PROGRAMACION                                               </v>
          </cell>
          <cell r="H38" t="str">
            <v>62,000.00</v>
          </cell>
          <cell r="I38">
            <v>45204</v>
          </cell>
        </row>
        <row r="39">
          <cell r="B39" t="str">
            <v>ANDRES TEJADA VASQUEZ</v>
          </cell>
          <cell r="C39" t="str">
            <v>001-0010185-6</v>
          </cell>
          <cell r="D39" t="str">
            <v>00003044</v>
          </cell>
          <cell r="E39" t="str">
            <v>MINISTERIO DE HACIENDA</v>
          </cell>
          <cell r="F39" t="str">
            <v>DEPARTAMENTO DE INSPECCIÓN</v>
          </cell>
          <cell r="G39" t="str">
            <v>INSPECTOR CASINO Y JUEGOS DE AZAR                                     </v>
          </cell>
          <cell r="H39" t="str">
            <v>40,000.00</v>
          </cell>
          <cell r="I39">
            <v>45204</v>
          </cell>
        </row>
        <row r="40">
          <cell r="B40" t="str">
            <v>ANTONIO DE JESUS CASSO DOMINGUEZ</v>
          </cell>
          <cell r="C40" t="str">
            <v>402-2304343-7</v>
          </cell>
          <cell r="D40" t="str">
            <v>00003199</v>
          </cell>
          <cell r="E40" t="str">
            <v>MINISTERIO DE HACIENDA</v>
          </cell>
          <cell r="F40" t="str">
            <v>DIRECCIÓN GENERAL DE ANÁLISIS Y POLÍTICA FISCAL</v>
          </cell>
          <cell r="G40" t="str">
            <v>ANALISTA DE ESTADISTICAS FISCALES DEL GOBIERNO CENTRAL II             </v>
          </cell>
          <cell r="H40" t="str">
            <v>85,000.00</v>
          </cell>
          <cell r="I40">
            <v>45204</v>
          </cell>
        </row>
        <row r="41">
          <cell r="B41" t="str">
            <v>EDUARDO ANTONIO BRINZ GARCIA</v>
          </cell>
          <cell r="C41" t="str">
            <v>001-0776406-0</v>
          </cell>
          <cell r="D41" t="str">
            <v>00003196</v>
          </cell>
          <cell r="E41" t="str">
            <v>MINISTERIO DE HACIENDA</v>
          </cell>
          <cell r="F41" t="str">
            <v>DIRECCIÓN ADMINISTRATIVA</v>
          </cell>
          <cell r="G41" t="str">
            <v>ARQUITECTO                                                            </v>
          </cell>
          <cell r="H41" t="str">
            <v>65,000.00</v>
          </cell>
          <cell r="I41">
            <v>45204</v>
          </cell>
        </row>
        <row r="42">
          <cell r="B42" t="str">
            <v>FRANCISCO JOSE SUED LOPEZ</v>
          </cell>
          <cell r="C42" t="str">
            <v>031-0034344-5</v>
          </cell>
          <cell r="D42" t="str">
            <v>00003347</v>
          </cell>
          <cell r="E42" t="str">
            <v>MINISTERIO DE HACIENDA</v>
          </cell>
          <cell r="F42" t="str">
            <v>DIRECCIÓN DE GESTIÓN DEL SIAFE</v>
          </cell>
          <cell r="G42" t="str">
            <v>DIRECTOR                                                              </v>
          </cell>
          <cell r="H42" t="str">
            <v>200,000.00</v>
          </cell>
          <cell r="I42">
            <v>45204</v>
          </cell>
        </row>
        <row r="43">
          <cell r="B43" t="str">
            <v>JOSE ANTONIO VARGAS</v>
          </cell>
          <cell r="C43" t="str">
            <v>001-1899231-2</v>
          </cell>
          <cell r="D43" t="str">
            <v>00003198</v>
          </cell>
          <cell r="E43" t="str">
            <v>MINISTERIO DE HACIENDA</v>
          </cell>
          <cell r="F43" t="str">
            <v>DIRECCIÓN GENERAL DE ANÁLISIS Y POLÍTICA FISCAL</v>
          </cell>
          <cell r="G43" t="str">
            <v>ENCARGADO DEPARTAMENTO ESTUDIOS FISCALES                              </v>
          </cell>
          <cell r="H43" t="str">
            <v>145,000.00</v>
          </cell>
          <cell r="I43">
            <v>45204</v>
          </cell>
        </row>
        <row r="44">
          <cell r="B44" t="str">
            <v>JUAN CARLOS RUSSO NAVARRO</v>
          </cell>
          <cell r="C44" t="str">
            <v>001-1230139-5</v>
          </cell>
          <cell r="D44" t="str">
            <v>00003045</v>
          </cell>
          <cell r="E44" t="str">
            <v>MINISTERIO DE HACIENDA</v>
          </cell>
          <cell r="F44" t="str">
            <v>DIRECCIÓN FINANCIERA</v>
          </cell>
          <cell r="G44" t="str">
            <v>DIRECTOR FINANCIERO                                                   </v>
          </cell>
          <cell r="H44" t="str">
            <v>200,000.00</v>
          </cell>
          <cell r="I44">
            <v>45204</v>
          </cell>
        </row>
        <row r="45">
          <cell r="B45" t="str">
            <v>JUAN MANUEL CAMACHO ESPINOSA</v>
          </cell>
          <cell r="C45" t="str">
            <v>402-2242722-7</v>
          </cell>
          <cell r="D45" t="str">
            <v>00003205</v>
          </cell>
          <cell r="E45" t="str">
            <v>MINISTERIO DE HACIENDA</v>
          </cell>
          <cell r="F45" t="str">
            <v>MINISTERIO DE HACIENDA</v>
          </cell>
          <cell r="G45" t="str">
            <v>ESPECIALISTA DE PROYECTOS                                             </v>
          </cell>
          <cell r="H45" t="str">
            <v>135,000.00</v>
          </cell>
          <cell r="I45">
            <v>45204</v>
          </cell>
        </row>
        <row r="46">
          <cell r="B46" t="str">
            <v>JUSTINO ANTONIO FELIX</v>
          </cell>
          <cell r="C46" t="str">
            <v>001-0110786-0</v>
          </cell>
          <cell r="D46" t="str">
            <v>00003047</v>
          </cell>
          <cell r="E46" t="str">
            <v>MINISTERIO DE HACIENDA</v>
          </cell>
          <cell r="F46" t="str">
            <v>DEPARTAMENTO DE OPERACIONES</v>
          </cell>
          <cell r="G46" t="str">
            <v>INSPECTOR CASINO Y JUEGOS DE AZAR                                     </v>
          </cell>
          <cell r="H46" t="str">
            <v>40,000.00</v>
          </cell>
          <cell r="I46">
            <v>45204</v>
          </cell>
        </row>
        <row r="47">
          <cell r="B47" t="str">
            <v>MARIEL FILIPINA CID CID</v>
          </cell>
          <cell r="C47" t="str">
            <v>037-0022611-5</v>
          </cell>
          <cell r="D47" t="str">
            <v>00003049</v>
          </cell>
          <cell r="E47" t="str">
            <v>MINISTERIO DE HACIENDA</v>
          </cell>
          <cell r="F47" t="str">
            <v>DEPARTAMENTO DE INSPECCIÓN</v>
          </cell>
          <cell r="G47" t="str">
            <v>INSPECTOR DE CASINOS Y JUEGOS DE AZAR                                 </v>
          </cell>
          <cell r="H47" t="str">
            <v>40,000.00</v>
          </cell>
          <cell r="I47">
            <v>45204</v>
          </cell>
        </row>
        <row r="48">
          <cell r="B48" t="str">
            <v>MAXIMO LUIS BERMUDEZ ARIAS</v>
          </cell>
          <cell r="C48" t="str">
            <v>402-2104078-1</v>
          </cell>
          <cell r="D48" t="str">
            <v>00003043</v>
          </cell>
          <cell r="E48" t="str">
            <v>MINISTERIO DE HACIENDA</v>
          </cell>
          <cell r="F48" t="str">
            <v>MINISTERIO DE HACIENDA</v>
          </cell>
          <cell r="G48" t="str">
            <v>ESPECIALISTA DE PROYECTOS                                             </v>
          </cell>
          <cell r="H48" t="str">
            <v>150,000.00</v>
          </cell>
          <cell r="I48">
            <v>45204</v>
          </cell>
        </row>
        <row r="49">
          <cell r="B49" t="str">
            <v>ODALIS ALTAGRACIA TEJADA DE REYES</v>
          </cell>
          <cell r="C49" t="str">
            <v>001-0305325-2</v>
          </cell>
          <cell r="D49" t="str">
            <v>00003233</v>
          </cell>
          <cell r="E49" t="str">
            <v>MINISTERIO DE HACIENDA</v>
          </cell>
          <cell r="F49" t="str">
            <v>DIRECCIÓN COMUNICACIONES</v>
          </cell>
          <cell r="G49" t="str">
            <v>TECNICO DE RELACIONES PUBLICAS                                        </v>
          </cell>
          <cell r="H49" t="str">
            <v>50,000.00</v>
          </cell>
          <cell r="I49">
            <v>45204</v>
          </cell>
        </row>
        <row r="50">
          <cell r="B50" t="str">
            <v>PEDRO JAIRO MATEO RODRIGUEZ</v>
          </cell>
          <cell r="C50" t="str">
            <v>402-4000511-2</v>
          </cell>
          <cell r="D50" t="str">
            <v>00003208</v>
          </cell>
          <cell r="E50" t="str">
            <v>MINISTERIO DE HACIENDA</v>
          </cell>
          <cell r="F50" t="str">
            <v>DIRECCIÓN DE GESTIÓN DEL SIAFE</v>
          </cell>
          <cell r="G50" t="str">
            <v>TECNICO EN PROGRAMACION                                               </v>
          </cell>
          <cell r="H50" t="str">
            <v>62,000.00</v>
          </cell>
          <cell r="I50">
            <v>45204</v>
          </cell>
        </row>
        <row r="51">
          <cell r="B51" t="str">
            <v>PEDRO JULIO CASTILLO</v>
          </cell>
          <cell r="C51" t="str">
            <v>001-0886997-5</v>
          </cell>
          <cell r="D51" t="str">
            <v>00003048</v>
          </cell>
          <cell r="E51" t="str">
            <v>MINISTERIO DE HACIENDA</v>
          </cell>
          <cell r="F51" t="str">
            <v>DEPARTAMENTO DE OPERACIONES</v>
          </cell>
          <cell r="G51" t="str">
            <v>COORDINADOR DE CASINOS Y JUEGOS DE AZAR                               </v>
          </cell>
          <cell r="H51" t="str">
            <v>60,000.00</v>
          </cell>
          <cell r="I51">
            <v>45204</v>
          </cell>
        </row>
        <row r="52">
          <cell r="B52" t="str">
            <v>ROYER ANTONIO GOMEZ JIMENEZ</v>
          </cell>
          <cell r="C52" t="str">
            <v>402-0971533-9</v>
          </cell>
          <cell r="D52" t="str">
            <v>00003210</v>
          </cell>
          <cell r="E52" t="str">
            <v>MINISTERIO DE HACIENDA</v>
          </cell>
          <cell r="F52" t="str">
            <v>DIRECCIÓN DE GESTIÓN DEL SIAFE</v>
          </cell>
          <cell r="G52" t="str">
            <v>DESARROLLADOR DE DEVOPS                                               </v>
          </cell>
          <cell r="H52" t="str">
            <v>85,000.00</v>
          </cell>
          <cell r="I52">
            <v>45204</v>
          </cell>
        </row>
        <row r="53">
          <cell r="B53" t="str">
            <v>CARLIXTO DIEGO JULIAO VASQUEZ</v>
          </cell>
          <cell r="C53" t="str">
            <v>001-1796301-7</v>
          </cell>
          <cell r="D53" t="str">
            <v>00003345</v>
          </cell>
          <cell r="E53" t="str">
            <v>MINISTERIO DE HACIENDA</v>
          </cell>
          <cell r="F53" t="str">
            <v>DIRECCIÓN PLANIFICACIÓN Y DESARROLLO</v>
          </cell>
          <cell r="G53" t="str">
            <v>COORDINADOR DE PROCESOS                                               </v>
          </cell>
          <cell r="H53" t="str">
            <v>85,000.00</v>
          </cell>
          <cell r="I53">
            <v>45205</v>
          </cell>
        </row>
        <row r="54">
          <cell r="B54" t="str">
            <v>CINTHIA KATUISKA PUJALS MORALES</v>
          </cell>
          <cell r="C54" t="str">
            <v>402-2153202-7</v>
          </cell>
          <cell r="D54" t="str">
            <v>00003346</v>
          </cell>
          <cell r="E54" t="str">
            <v>MINISTERIO DE HACIENDA</v>
          </cell>
          <cell r="F54" t="str">
            <v>DIRECCIÓN JURIDICA</v>
          </cell>
          <cell r="G54" t="str">
            <v>ABOGADO II                                                            </v>
          </cell>
          <cell r="H54" t="str">
            <v>80,000.00</v>
          </cell>
          <cell r="I54">
            <v>45205</v>
          </cell>
        </row>
        <row r="55">
          <cell r="B55" t="str">
            <v>DALCIDA AUDELENCIA AQUINO DE FREGA</v>
          </cell>
          <cell r="C55" t="str">
            <v>010-0012995-5</v>
          </cell>
          <cell r="D55" t="str">
            <v>00003340</v>
          </cell>
          <cell r="E55" t="str">
            <v>MINISTERIO DE HACIENDA</v>
          </cell>
          <cell r="F55" t="str">
            <v>DEPARTAMENTO DE INSPECCIÓN</v>
          </cell>
          <cell r="G55" t="str">
            <v>COORDINADOR DE CASINOS Y JUEGOS DE AZAR                               </v>
          </cell>
          <cell r="H55" t="str">
            <v>60,000.00</v>
          </cell>
          <cell r="I55">
            <v>45205</v>
          </cell>
        </row>
        <row r="56">
          <cell r="B56" t="str">
            <v>DIANA ESPERANZA DE LA CRUZ SANCHEZ</v>
          </cell>
          <cell r="C56" t="str">
            <v>001-1738605-2</v>
          </cell>
          <cell r="D56" t="str">
            <v>00003339</v>
          </cell>
          <cell r="E56" t="str">
            <v>MINISTERIO DE HACIENDA</v>
          </cell>
          <cell r="F56" t="str">
            <v>DIRECCIÓN PLANIFICACIÓN Y DESARROLLO</v>
          </cell>
          <cell r="G56" t="str">
            <v>COORDINADOR DE CALIDAD EN LA GESTIÓN                                  </v>
          </cell>
          <cell r="H56" t="str">
            <v>85,000.00</v>
          </cell>
          <cell r="I56">
            <v>45205</v>
          </cell>
        </row>
        <row r="57">
          <cell r="B57" t="str">
            <v>JHOAN MANUEL BAEZ PIMENTEL</v>
          </cell>
          <cell r="C57" t="str">
            <v>003-0111574-7</v>
          </cell>
          <cell r="D57" t="str">
            <v>00003344</v>
          </cell>
          <cell r="E57" t="str">
            <v>MINISTERIO DE HACIENDA</v>
          </cell>
          <cell r="F57" t="str">
            <v>DIRECCIÓN DE GESTIÓN DEL SIAFE</v>
          </cell>
          <cell r="G57" t="str">
            <v>DESARROLLADOR DE SISTEMAS                                             </v>
          </cell>
          <cell r="H57" t="str">
            <v>100,000.00</v>
          </cell>
          <cell r="I57">
            <v>45205</v>
          </cell>
        </row>
        <row r="58">
          <cell r="B58" t="str">
            <v>YOIRIS ALTAGRACIA TEJADA OSORIA</v>
          </cell>
          <cell r="C58" t="str">
            <v>402-3624069-9</v>
          </cell>
          <cell r="D58" t="str">
            <v>00003341</v>
          </cell>
          <cell r="E58" t="str">
            <v>MINISTERIO DE HACIENDA</v>
          </cell>
          <cell r="F58" t="str">
            <v>DIRECCIÓN CASINOS Y JUEGOS DE AZAR</v>
          </cell>
          <cell r="G58" t="str">
            <v>INSPECTOR DE CASINOS Y JUEGOS DE AZAR                                 </v>
          </cell>
          <cell r="H58" t="str">
            <v>40,000.00</v>
          </cell>
          <cell r="I58">
            <v>45205</v>
          </cell>
        </row>
        <row r="59">
          <cell r="B59" t="str">
            <v>YOLEIDY REYES REYES</v>
          </cell>
          <cell r="C59" t="str">
            <v>109-0007051-6</v>
          </cell>
          <cell r="D59" t="str">
            <v>00003335</v>
          </cell>
          <cell r="E59" t="str">
            <v>MINISTERIO DE HACIENDA</v>
          </cell>
          <cell r="F59" t="str">
            <v>DIRECCIÓN COORDINACIÓN DEL DESPACHO</v>
          </cell>
          <cell r="G59" t="str">
            <v>TÉCNICO DE DOCUMENTACIÓN                                              </v>
          </cell>
          <cell r="H59" t="str">
            <v>40,000.00</v>
          </cell>
          <cell r="I59">
            <v>45205</v>
          </cell>
        </row>
        <row r="60">
          <cell r="B60" t="str">
            <v>ELIZABETH GLADYS MORLA FRIAS</v>
          </cell>
          <cell r="C60" t="str">
            <v>225-0036632-7</v>
          </cell>
          <cell r="D60" t="str">
            <v>00002824</v>
          </cell>
          <cell r="E60" t="str">
            <v>MINISTERIO DE HACIENDA</v>
          </cell>
          <cell r="F60" t="str">
            <v>DIRECCIÓN DE RECURSOS HUMANOS</v>
          </cell>
          <cell r="G60" t="str">
            <v>ANALISTA DE ORGANIZACION DEL TRABAJO Y COMPENSACION                   </v>
          </cell>
          <cell r="H60" t="str">
            <v>65,000.00</v>
          </cell>
          <cell r="I60">
            <v>45206</v>
          </cell>
        </row>
        <row r="61">
          <cell r="B61" t="str">
            <v>ADONIS WILFREDO SOTO JIMENEZ</v>
          </cell>
          <cell r="C61" t="str">
            <v>402-2753242-7</v>
          </cell>
          <cell r="D61" t="str">
            <v>00003226</v>
          </cell>
          <cell r="E61" t="str">
            <v>MINISTERIO DE HACIENDA</v>
          </cell>
          <cell r="F61" t="str">
            <v>DIRECCIÓN PLANIFICACIÓN Y DESARROLLO</v>
          </cell>
          <cell r="G61" t="str">
            <v>ANALISTA DE CALIDAD EN LA GESTION                                     </v>
          </cell>
          <cell r="H61" t="str">
            <v>65,000.00</v>
          </cell>
          <cell r="I61">
            <v>45210</v>
          </cell>
        </row>
        <row r="62">
          <cell r="B62" t="str">
            <v>AMELFIS YSABEL ROSARIO HILARIO</v>
          </cell>
          <cell r="C62" t="str">
            <v>001-1033170-9</v>
          </cell>
          <cell r="D62" t="str">
            <v>00003218</v>
          </cell>
          <cell r="E62" t="str">
            <v>MINISTERIO DE HACIENDA</v>
          </cell>
          <cell r="F62" t="str">
            <v>DEPARTAMENTO DE INSPECCIÓN</v>
          </cell>
          <cell r="G62" t="str">
            <v>INSPECTOR DE CASINOS Y JUEGOS DE AZAR                                 </v>
          </cell>
          <cell r="H62" t="str">
            <v>40,000.00</v>
          </cell>
          <cell r="I62">
            <v>45210</v>
          </cell>
        </row>
        <row r="63">
          <cell r="B63" t="str">
            <v>CARLOS EMILIO CASADO BATISTA</v>
          </cell>
          <cell r="C63" t="str">
            <v>013-0034065-8</v>
          </cell>
          <cell r="D63" t="str">
            <v>00003227</v>
          </cell>
          <cell r="E63" t="str">
            <v>MINISTERIO DE HACIENDA</v>
          </cell>
          <cell r="F63" t="str">
            <v>DEPARTAMENTO DE INSPECCIÓN</v>
          </cell>
          <cell r="G63" t="str">
            <v>COORDINADOR TÉCNICO ADMINISTRATIVO                                    </v>
          </cell>
          <cell r="H63" t="str">
            <v>75,000.00</v>
          </cell>
          <cell r="I63">
            <v>45210</v>
          </cell>
        </row>
        <row r="64">
          <cell r="B64" t="str">
            <v>JOSE OSVALDO PEÑA RODRIGUEZ</v>
          </cell>
          <cell r="C64" t="str">
            <v>402-2203860-2</v>
          </cell>
          <cell r="D64" t="str">
            <v>00003231</v>
          </cell>
          <cell r="E64" t="str">
            <v>MINISTERIO DE HACIENDA</v>
          </cell>
          <cell r="F64" t="str">
            <v>DEPARTAMENTO DE OPERACIONES</v>
          </cell>
          <cell r="G64" t="str">
            <v>INSPECTOR DE CASINOS Y JUEGOS DE AZAR                                 </v>
          </cell>
          <cell r="H64" t="str">
            <v>40,000.00</v>
          </cell>
          <cell r="I64">
            <v>45210</v>
          </cell>
        </row>
        <row r="65">
          <cell r="B65" t="str">
            <v>JULIO BIENVENIDO DIAZ SANTANA</v>
          </cell>
          <cell r="C65" t="str">
            <v>013-0009485-9</v>
          </cell>
          <cell r="D65" t="str">
            <v>00003221</v>
          </cell>
          <cell r="E65" t="str">
            <v>MINISTERIO DE HACIENDA</v>
          </cell>
          <cell r="F65" t="str">
            <v>DEPARTAMENTO DE OPERACIONES</v>
          </cell>
          <cell r="G65" t="str">
            <v>INSPECTOR DE CASINOS Y JUEGOS DE AZAR                                 </v>
          </cell>
          <cell r="H65" t="str">
            <v>40,000.00</v>
          </cell>
          <cell r="I65">
            <v>45210</v>
          </cell>
        </row>
        <row r="66">
          <cell r="B66" t="str">
            <v>OCTAVIO ELIAS MOTA MEDINA</v>
          </cell>
          <cell r="C66" t="str">
            <v>085-0009083-5</v>
          </cell>
          <cell r="D66" t="str">
            <v>00003228</v>
          </cell>
          <cell r="E66" t="str">
            <v>MINISTERIO DE HACIENDA</v>
          </cell>
          <cell r="F66" t="str">
            <v>DEPARTAMENTO DE OPERACIONES</v>
          </cell>
          <cell r="G66" t="str">
            <v>INSPECTOR DE CASINOS Y JUEGOS DE AZAR                                 </v>
          </cell>
          <cell r="H66" t="str">
            <v>40,000.00</v>
          </cell>
          <cell r="I66">
            <v>45210</v>
          </cell>
        </row>
        <row r="67">
          <cell r="B67" t="str">
            <v>OSCAR ALCALA RAMIREZ</v>
          </cell>
          <cell r="C67" t="str">
            <v>402-2316054-6</v>
          </cell>
          <cell r="D67" t="str">
            <v>00003220</v>
          </cell>
          <cell r="E67" t="str">
            <v>MINISTERIO DE HACIENDA</v>
          </cell>
          <cell r="F67" t="str">
            <v>DEPARTAMENTO DE OPERACIONES</v>
          </cell>
          <cell r="G67" t="str">
            <v>INSPECTOR DE CASINOS Y JUEGOS DE AZAR                                 </v>
          </cell>
          <cell r="H67" t="str">
            <v>40,000.00</v>
          </cell>
          <cell r="I67">
            <v>45210</v>
          </cell>
        </row>
        <row r="68">
          <cell r="B68" t="str">
            <v>ROBER JESUS GARCIA MONTERO</v>
          </cell>
          <cell r="C68" t="str">
            <v>109-0007232-2</v>
          </cell>
          <cell r="D68" t="str">
            <v>00003219</v>
          </cell>
          <cell r="E68" t="str">
            <v>MINISTERIO DE HACIENDA</v>
          </cell>
          <cell r="F68" t="str">
            <v>DEPARTAMENTO DE OPERACIONES</v>
          </cell>
          <cell r="G68" t="str">
            <v>INSPECTOR DE CASINOS Y JUEGOS DE AZAR                                 </v>
          </cell>
          <cell r="H68" t="str">
            <v>40,000.00</v>
          </cell>
          <cell r="I68">
            <v>45210</v>
          </cell>
        </row>
        <row r="69">
          <cell r="B69" t="str">
            <v>ROBERTO TINEO ALONSO</v>
          </cell>
          <cell r="C69" t="str">
            <v>001-0531721-8</v>
          </cell>
          <cell r="D69" t="str">
            <v>00003217</v>
          </cell>
          <cell r="E69" t="str">
            <v>MINISTERIO DE HACIENDA</v>
          </cell>
          <cell r="F69" t="str">
            <v>DEPARTAMENTO DE OPERACIONES</v>
          </cell>
          <cell r="G69" t="str">
            <v>ENCARGADO DEPARTAMENTO OPERACIONES                                    </v>
          </cell>
          <cell r="H69" t="str">
            <v>140,000.00</v>
          </cell>
          <cell r="I69">
            <v>45210</v>
          </cell>
        </row>
        <row r="70">
          <cell r="B70" t="str">
            <v>VANESSA JOSEFINA ABAD</v>
          </cell>
          <cell r="C70" t="str">
            <v>223-0023300-8</v>
          </cell>
          <cell r="D70" t="str">
            <v>00003222</v>
          </cell>
          <cell r="E70" t="str">
            <v>MINISTERIO DE HACIENDA</v>
          </cell>
          <cell r="F70" t="str">
            <v>DEPARTAMENTO DE INSPECCIÓN</v>
          </cell>
          <cell r="G70" t="str">
            <v>INSPECTOR DE CASINOS Y JUEGOS DE AZAR                                 </v>
          </cell>
          <cell r="H70" t="str">
            <v>40,000.00</v>
          </cell>
          <cell r="I70">
            <v>45210</v>
          </cell>
        </row>
        <row r="71">
          <cell r="B71" t="str">
            <v>WILLIS JUNIOR CUEVAS NUÑEZ</v>
          </cell>
          <cell r="C71" t="str">
            <v>402-2710893-9</v>
          </cell>
          <cell r="D71" t="str">
            <v>00003229</v>
          </cell>
          <cell r="E71" t="str">
            <v>MINISTERIO DE HACIENDA</v>
          </cell>
          <cell r="F71" t="str">
            <v>DEPARTAMENTO DE OPERACIONES</v>
          </cell>
          <cell r="G71" t="str">
            <v>INSPECTOR DE CASINOS Y JUEGOS DE AZAR                                 </v>
          </cell>
          <cell r="H71" t="str">
            <v>40,000.00</v>
          </cell>
          <cell r="I71">
            <v>45210</v>
          </cell>
        </row>
        <row r="72">
          <cell r="B72" t="str">
            <v>GEOVANY ANTONIO GOMEZ VASQUEZ</v>
          </cell>
          <cell r="C72" t="str">
            <v>225-0057262-7</v>
          </cell>
          <cell r="D72" t="str">
            <v>00003055</v>
          </cell>
          <cell r="E72" t="str">
            <v>MINISTERIO DE HACIENDA</v>
          </cell>
          <cell r="F72" t="str">
            <v>DEPARTAMENTO DE INSPECCIÓN</v>
          </cell>
          <cell r="G72" t="str">
            <v>INSPECTOR DE CASINOS Y JUEGOS DE AZAR                                 </v>
          </cell>
          <cell r="H72" t="str">
            <v>40,000.00</v>
          </cell>
          <cell r="I72">
            <v>45211</v>
          </cell>
        </row>
        <row r="73">
          <cell r="B73" t="str">
            <v>ESMERLIN CHERIEL ELIVO</v>
          </cell>
          <cell r="C73" t="str">
            <v>402-3075739-1</v>
          </cell>
          <cell r="D73" t="str">
            <v>00003561</v>
          </cell>
          <cell r="E73" t="str">
            <v>MINISTERIO DE HACIENDA</v>
          </cell>
          <cell r="F73" t="str">
            <v>DIRECCIÓN DE GESTIÓN DEL SIAFE</v>
          </cell>
          <cell r="G73" t="str">
            <v>DESARROLLADOR DE SISTEMAS                                             </v>
          </cell>
          <cell r="H73" t="str">
            <v>90,000.00</v>
          </cell>
          <cell r="I73">
            <v>45217</v>
          </cell>
        </row>
        <row r="74">
          <cell r="B74" t="str">
            <v>GABRIEL ALEJANDRO PICHARDO OVALLE</v>
          </cell>
          <cell r="C74" t="str">
            <v>402-1101149-5</v>
          </cell>
          <cell r="D74" t="str">
            <v>00003513</v>
          </cell>
          <cell r="E74" t="str">
            <v>MINISTERIO DE HACIENDA</v>
          </cell>
          <cell r="F74" t="str">
            <v>DIRECCIÓN GENERAL DE ANÁLISIS Y POLÍTICA FISCAL</v>
          </cell>
          <cell r="G74" t="str">
            <v>TÉCNICO DE ESTUDIOS FISCALES                                          </v>
          </cell>
          <cell r="H74" t="str">
            <v>45,000.00</v>
          </cell>
          <cell r="I74">
            <v>45217</v>
          </cell>
        </row>
        <row r="75">
          <cell r="B75" t="str">
            <v>HECTOR FRANCISCO VARONA CANDELARIO</v>
          </cell>
          <cell r="C75" t="str">
            <v>031-0192167-8</v>
          </cell>
          <cell r="D75" t="str">
            <v>00003558</v>
          </cell>
          <cell r="E75" t="str">
            <v>MINISTERIO DE HACIENDA</v>
          </cell>
          <cell r="F75" t="str">
            <v>DIRECCIÓN DE GESTIÓN DEL SIAFE</v>
          </cell>
          <cell r="G75" t="str">
            <v>ANALISTA DE SISTEMAS                                                  </v>
          </cell>
          <cell r="H75" t="str">
            <v>95,000.00</v>
          </cell>
          <cell r="I75">
            <v>45217</v>
          </cell>
        </row>
        <row r="76">
          <cell r="B76" t="str">
            <v>JEAN CARLOS JOSEPH SUCCART</v>
          </cell>
          <cell r="C76" t="str">
            <v>402-3639112-0</v>
          </cell>
          <cell r="D76" t="str">
            <v>00003556</v>
          </cell>
          <cell r="E76" t="str">
            <v>MINISTERIO DE HACIENDA</v>
          </cell>
          <cell r="F76" t="str">
            <v>DIRECCIÓN JURIDICA</v>
          </cell>
          <cell r="G76" t="str">
            <v>PARALEGAL                                                             </v>
          </cell>
          <cell r="H76" t="str">
            <v>45,000.00</v>
          </cell>
          <cell r="I76">
            <v>45217</v>
          </cell>
        </row>
        <row r="77">
          <cell r="B77" t="str">
            <v>JORGE RICARDO SANTANA LORA</v>
          </cell>
          <cell r="C77" t="str">
            <v>402-0048814-2</v>
          </cell>
          <cell r="D77" t="str">
            <v>00003560</v>
          </cell>
          <cell r="E77" t="str">
            <v>MINISTERIO DE HACIENDA</v>
          </cell>
          <cell r="F77" t="str">
            <v>DIRECCIÓN DE GESTIÓN DEL SIAFE</v>
          </cell>
          <cell r="G77" t="str">
            <v>TECNICO EN PROGRAMACION                                               </v>
          </cell>
          <cell r="H77" t="str">
            <v>62,000.00</v>
          </cell>
          <cell r="I77">
            <v>45217</v>
          </cell>
        </row>
        <row r="78">
          <cell r="B78" t="str">
            <v>JUAN ROSARIO SANCHEZ</v>
          </cell>
          <cell r="C78" t="str">
            <v>001-0777771-6</v>
          </cell>
          <cell r="D78" t="str">
            <v>00003555</v>
          </cell>
          <cell r="E78" t="str">
            <v>MINISTERIO DE HACIENDA</v>
          </cell>
          <cell r="F78" t="str">
            <v>DEPARTAMENTO DE OPERACIONES</v>
          </cell>
          <cell r="G78" t="str">
            <v>COORDINADOR DE CASINOS Y JUEGOS DE AZAR                               </v>
          </cell>
          <cell r="H78" t="str">
            <v>60,000.00</v>
          </cell>
          <cell r="I78">
            <v>45217</v>
          </cell>
        </row>
        <row r="79">
          <cell r="B79" t="str">
            <v>PAOLA MABEL DIAZ TORRES</v>
          </cell>
          <cell r="C79" t="str">
            <v>402-2345696-9</v>
          </cell>
          <cell r="D79" t="str">
            <v>00003559</v>
          </cell>
          <cell r="E79" t="str">
            <v>MINISTERIO DE HACIENDA</v>
          </cell>
          <cell r="F79" t="str">
            <v>DIRECCIÓN JURIDICA</v>
          </cell>
          <cell r="G79" t="str">
            <v>ABOGADO II                                                            </v>
          </cell>
          <cell r="H79" t="str">
            <v>80,000.00</v>
          </cell>
          <cell r="I79">
            <v>45217</v>
          </cell>
        </row>
        <row r="80">
          <cell r="B80" t="str">
            <v>STEPHANIE RAMIREZ NARCISO</v>
          </cell>
          <cell r="C80" t="str">
            <v>228-0007814-3</v>
          </cell>
          <cell r="D80" t="str">
            <v>00003563</v>
          </cell>
          <cell r="E80" t="str">
            <v>MINISTERIO DE HACIENDA</v>
          </cell>
          <cell r="F80" t="str">
            <v>DIRECCIÓN DE GESTIÓN DEL SIAFE</v>
          </cell>
          <cell r="G80" t="str">
            <v>DESARROLLADOR DE SISTEMAS                                             </v>
          </cell>
          <cell r="H80" t="str">
            <v>90,000.00</v>
          </cell>
          <cell r="I80">
            <v>45217</v>
          </cell>
        </row>
        <row r="81">
          <cell r="B81" t="str">
            <v>ARIANNY SOFIA AMADOR PADILLA</v>
          </cell>
          <cell r="C81" t="str">
            <v>001-1860360-4</v>
          </cell>
          <cell r="D81" t="str">
            <v>00002822</v>
          </cell>
          <cell r="E81" t="str">
            <v>MINISTERIO DE HACIENDA</v>
          </cell>
          <cell r="F81" t="str">
            <v>DIRECCIÓN GENERAL DE ANÁLISIS Y POLÍTICA FISCAL</v>
          </cell>
          <cell r="G81" t="str">
            <v>DIRECTOR POLÍTICA Y ESTUDIOS FISCALES                                 </v>
          </cell>
          <cell r="H81" t="str">
            <v>200,000.00</v>
          </cell>
          <cell r="I81">
            <v>45218</v>
          </cell>
        </row>
        <row r="82">
          <cell r="B82" t="str">
            <v>LUIS FRANCISCO THEVENIN OLIVIER</v>
          </cell>
          <cell r="C82" t="str">
            <v>001-0826349-2</v>
          </cell>
          <cell r="D82" t="str">
            <v>00003064</v>
          </cell>
          <cell r="E82" t="str">
            <v>MINISTERIO DE HACIENDA</v>
          </cell>
          <cell r="F82" t="str">
            <v>DIRECCIÓN PLANIFICACIÓN Y DESARROLLO</v>
          </cell>
          <cell r="G82" t="str">
            <v>ANALISTA DE PLANIFICACIÓN                                             </v>
          </cell>
          <cell r="H82" t="str">
            <v>65,000.00</v>
          </cell>
          <cell r="I82">
            <v>45218</v>
          </cell>
        </row>
        <row r="83">
          <cell r="B83" t="str">
            <v>MARCIA MASSIEL SILVERIO DE LOS SANTOS</v>
          </cell>
          <cell r="C83" t="str">
            <v>402-2435182-1</v>
          </cell>
          <cell r="D83" t="str">
            <v>00003211</v>
          </cell>
          <cell r="E83" t="str">
            <v>MINISTERIO DE HACIENDA</v>
          </cell>
          <cell r="F83" t="str">
            <v>DEPARTAMENTO DE ORGANIZACIÓN DEL TRABAJO Y COMPENSACIÓN</v>
          </cell>
          <cell r="G83" t="str">
            <v>COORDINADOR DE ORGANIZACION DEL TRABAJO Y COMPENSACION                </v>
          </cell>
          <cell r="H83" t="str">
            <v>85,000.00</v>
          </cell>
          <cell r="I83">
            <v>45218</v>
          </cell>
        </row>
        <row r="84">
          <cell r="B84" t="str">
            <v>PATRICIA VITIELLO HOWLEY</v>
          </cell>
          <cell r="C84" t="str">
            <v>012-0080593-3</v>
          </cell>
          <cell r="D84" t="str">
            <v>00003062</v>
          </cell>
          <cell r="E84" t="str">
            <v>MINISTERIO DE HACIENDA</v>
          </cell>
          <cell r="F84" t="str">
            <v>DEPARTAMENTO DE INSPECCIÓN</v>
          </cell>
          <cell r="G84" t="str">
            <v>INSPECTOR DE CASINOS Y JUEGOS DE AZAR                                 </v>
          </cell>
          <cell r="H84" t="str">
            <v>40,000.00</v>
          </cell>
          <cell r="I84">
            <v>45218</v>
          </cell>
        </row>
        <row r="85">
          <cell r="B85" t="str">
            <v>RAMON NICOLAS ALONZO PEÑA</v>
          </cell>
          <cell r="C85" t="str">
            <v>223-0044170-0</v>
          </cell>
          <cell r="D85" t="str">
            <v>00003060</v>
          </cell>
          <cell r="E85" t="str">
            <v>MINISTERIO DE HACIENDA</v>
          </cell>
          <cell r="F85" t="str">
            <v>DIRECCIÓN DE GESTIÓN DEL SIAFE</v>
          </cell>
          <cell r="G85" t="str">
            <v>DESARROLLADOR DE SISTEMAS                                             </v>
          </cell>
          <cell r="H85" t="str">
            <v>100,000.00</v>
          </cell>
          <cell r="I85">
            <v>45218</v>
          </cell>
        </row>
        <row r="86">
          <cell r="B86" t="str">
            <v>ALEGNA PATRICIA THEN BAEZ</v>
          </cell>
          <cell r="C86" t="str">
            <v>402-2588295-6</v>
          </cell>
          <cell r="D86" t="str">
            <v>00003502</v>
          </cell>
          <cell r="E86" t="str">
            <v>MINISTERIO DE HACIENDA</v>
          </cell>
          <cell r="F86" t="str">
            <v>DIRECCIÓN JURIDICA</v>
          </cell>
          <cell r="G86" t="str">
            <v>ABOGADO I                                                             </v>
          </cell>
          <cell r="H86" t="str">
            <v>65,000.00</v>
          </cell>
          <cell r="I86">
            <v>45231</v>
          </cell>
        </row>
        <row r="87">
          <cell r="B87" t="str">
            <v>CARLOS MANUEL SANTOS GONZALEZ</v>
          </cell>
          <cell r="C87" t="str">
            <v>402-0070295-5</v>
          </cell>
          <cell r="D87" t="str">
            <v>00002897</v>
          </cell>
          <cell r="E87" t="str">
            <v>DIRECCIÓN GENERAL POLÍTICA Y LEGISLACIÓN TRIBUTARI</v>
          </cell>
          <cell r="F87" t="str">
            <v>DIRECCIÓN GENERAL DE POLÍTICA Y LEGISLACIÓN TRIBUTARIA</v>
          </cell>
          <cell r="G87" t="str">
            <v>ANALISTA DE NORMAS Y POLÍTICAS TRIBUTARIAS II                         </v>
          </cell>
          <cell r="H87" t="str">
            <v>95,000.00</v>
          </cell>
          <cell r="I87">
            <v>45231</v>
          </cell>
        </row>
        <row r="88">
          <cell r="B88" t="str">
            <v>COSSETTE HANLEY DE LA ROSA</v>
          </cell>
          <cell r="C88" t="str">
            <v>001-1018215-1</v>
          </cell>
          <cell r="D88" t="str">
            <v>00003504</v>
          </cell>
          <cell r="E88" t="str">
            <v>MINISTERIO DE HACIENDA</v>
          </cell>
          <cell r="F88" t="str">
            <v>DEPARTAMENTO DE EVALUACIÓN Y ESTUDIO</v>
          </cell>
          <cell r="G88" t="str">
            <v>TECNICO ADMINISTRATIVO                                                </v>
          </cell>
          <cell r="H88" t="str">
            <v>45,000.00</v>
          </cell>
          <cell r="I88">
            <v>45231</v>
          </cell>
        </row>
        <row r="89">
          <cell r="B89" t="str">
            <v>CRISTIAN JOEL SANCHEZ CRUZ</v>
          </cell>
          <cell r="C89" t="str">
            <v>402-3936355-5</v>
          </cell>
          <cell r="D89" t="str">
            <v>00002702</v>
          </cell>
          <cell r="E89" t="str">
            <v>DIRECCIÓN GENERAL POLÍTICA Y LEGISLACIÓN TRIBUTARI</v>
          </cell>
          <cell r="F89" t="str">
            <v>DIRECCIÓN GENERAL DE POLÍTICA Y LEGISLACIÓN TRIBUTARIA</v>
          </cell>
          <cell r="G89" t="str">
            <v>ANALISTA DE ESTUDIOS Y POLITICAS TRIBUTARIAS II                       </v>
          </cell>
          <cell r="H89" t="str">
            <v>95,000.00</v>
          </cell>
          <cell r="I89">
            <v>45231</v>
          </cell>
        </row>
        <row r="90">
          <cell r="B90" t="str">
            <v>DAVID DE JESUS MARTINEZ ESTRELLA</v>
          </cell>
          <cell r="C90" t="str">
            <v>402-3423769-7</v>
          </cell>
          <cell r="D90" t="str">
            <v>00002630</v>
          </cell>
          <cell r="E90" t="str">
            <v>MINISTERIO DE HACIENDA</v>
          </cell>
          <cell r="F90" t="str">
            <v>DIRECCIÓN DE RECURSOS HUMANOS</v>
          </cell>
          <cell r="G90" t="str">
            <v>ANALISTA DE REGISTRO Y CONTROL                                        </v>
          </cell>
          <cell r="H90" t="str">
            <v>65,000.00</v>
          </cell>
          <cell r="I90">
            <v>45231</v>
          </cell>
        </row>
        <row r="91">
          <cell r="B91" t="str">
            <v>FANNY CHRISTINA RAMIREZ BRITO</v>
          </cell>
          <cell r="C91" t="str">
            <v>402-2192698-9</v>
          </cell>
          <cell r="D91" t="str">
            <v>00002881</v>
          </cell>
          <cell r="E91" t="str">
            <v>MINISTERIO DE HACIENDA</v>
          </cell>
          <cell r="F91" t="str">
            <v>DIRECCIÓN COMUNICACIONES</v>
          </cell>
          <cell r="G91" t="str">
            <v>ENCARGADO DIVISIÓN DE COMUNICACION DIGITAL                            </v>
          </cell>
          <cell r="H91" t="str">
            <v>130,000.00</v>
          </cell>
          <cell r="I91">
            <v>45231</v>
          </cell>
        </row>
        <row r="92">
          <cell r="B92" t="str">
            <v>GARY OBJIO CALCAÑO</v>
          </cell>
          <cell r="C92" t="str">
            <v>402-2689781-3</v>
          </cell>
          <cell r="D92" t="str">
            <v>00002649</v>
          </cell>
          <cell r="E92" t="str">
            <v>MINISTERIO DE HACIENDA</v>
          </cell>
          <cell r="F92" t="str">
            <v>DIRECCIÓN DE TECNOLOGÍAS DE LA INFORMACIÓN Y COMUNICACIÓN</v>
          </cell>
          <cell r="G92" t="str">
            <v>ANALISTA DE SEGURIDAD                                                 </v>
          </cell>
          <cell r="H92" t="str">
            <v>65,000.00</v>
          </cell>
          <cell r="I92">
            <v>45231</v>
          </cell>
        </row>
        <row r="93">
          <cell r="B93" t="str">
            <v>GERARD PELEGRIN PEREZ</v>
          </cell>
          <cell r="C93" t="str">
            <v>402-1221331-4</v>
          </cell>
          <cell r="D93" t="str">
            <v>00003238</v>
          </cell>
          <cell r="E93" t="str">
            <v>MINISTERIO DE HACIENDA</v>
          </cell>
          <cell r="F93" t="str">
            <v>DIRECCIÓN CASINOS Y JUEGOS DE AZAR</v>
          </cell>
          <cell r="G93" t="str">
            <v>COORDINADOR TÉCNICO ADMINISTRATIVO                                    </v>
          </cell>
          <cell r="H93" t="str">
            <v>75,000.00</v>
          </cell>
          <cell r="I93">
            <v>45231</v>
          </cell>
        </row>
        <row r="94">
          <cell r="B94" t="str">
            <v>ISABELLA FERNANDA LINARES BARRIENTOS</v>
          </cell>
          <cell r="C94" t="str">
            <v>001-1390577-2</v>
          </cell>
          <cell r="D94" t="str">
            <v>00002891</v>
          </cell>
          <cell r="E94" t="str">
            <v>MINISTERIO DE HACIENDA</v>
          </cell>
          <cell r="F94" t="str">
            <v>DIRECCIÓN ADMINISTRATIVA</v>
          </cell>
          <cell r="G94" t="str">
            <v>COORDINADOR ADMINISTRATIVO                                            </v>
          </cell>
          <cell r="H94" t="str">
            <v>65,000.00</v>
          </cell>
          <cell r="I94">
            <v>45231</v>
          </cell>
        </row>
        <row r="95">
          <cell r="B95" t="str">
            <v>IVAN JOEL GRENEWAY MARTINEZ</v>
          </cell>
          <cell r="C95" t="str">
            <v>402-2523079-2</v>
          </cell>
          <cell r="D95" t="str">
            <v>00002898</v>
          </cell>
          <cell r="E95" t="str">
            <v>MINISTERIO DE HACIENDA</v>
          </cell>
          <cell r="F95" t="str">
            <v>DIRECCIÓN GENERAL DE ANÁLISIS Y POLÍTICA FISCAL</v>
          </cell>
          <cell r="G95" t="str">
            <v>ANALISTA DE POLÍTICA FISCAL II                                        </v>
          </cell>
          <cell r="H95" t="str">
            <v>100,000.00</v>
          </cell>
          <cell r="I95">
            <v>45231</v>
          </cell>
        </row>
        <row r="96">
          <cell r="B96" t="str">
            <v>JESUS ANTONIO ALCANTARA SURIÑACH</v>
          </cell>
          <cell r="C96" t="str">
            <v>402-2442435-4</v>
          </cell>
          <cell r="D96" t="str">
            <v>00002900</v>
          </cell>
          <cell r="E96" t="str">
            <v>MINISTERIO DE HACIENDA</v>
          </cell>
          <cell r="F96" t="str">
            <v>DIRECCIÓN ADMINISTRATIVA</v>
          </cell>
          <cell r="G96" t="str">
            <v>COORDINADOR ADMINISTRATIVO                                            </v>
          </cell>
          <cell r="H96" t="str">
            <v>65,000.00</v>
          </cell>
          <cell r="I96">
            <v>45231</v>
          </cell>
        </row>
        <row r="97">
          <cell r="B97" t="str">
            <v>JOSE HIGINIO TAMARIZ NUÑEZ</v>
          </cell>
          <cell r="C97" t="str">
            <v>001-0328258-8</v>
          </cell>
          <cell r="D97" t="str">
            <v>00002899</v>
          </cell>
          <cell r="E97" t="str">
            <v>MINISTERIO DE HACIENDA</v>
          </cell>
          <cell r="F97" t="str">
            <v>DEPARTAMENTO DE RELACIONES LABORALES Y SOCIALES</v>
          </cell>
          <cell r="G97" t="str">
            <v>MÉDICO                                                                </v>
          </cell>
          <cell r="H97" t="str">
            <v>80,000.00</v>
          </cell>
          <cell r="I97">
            <v>45231</v>
          </cell>
        </row>
        <row r="98">
          <cell r="B98" t="str">
            <v>JOSE RAFAEL GARCIA ROSARIO</v>
          </cell>
          <cell r="C98" t="str">
            <v>001-0492388-3</v>
          </cell>
          <cell r="D98" t="str">
            <v>00003503</v>
          </cell>
          <cell r="E98" t="str">
            <v>MINISTERIO DE HACIENDA</v>
          </cell>
          <cell r="F98" t="str">
            <v>DEPARTAMENTO DE INSPECCIÓN</v>
          </cell>
          <cell r="G98" t="str">
            <v>INSPECTOR DE CASINOS Y JUEGOS DE AZAR                                 </v>
          </cell>
          <cell r="H98" t="str">
            <v>40,000.00</v>
          </cell>
          <cell r="I98">
            <v>45231</v>
          </cell>
        </row>
        <row r="99">
          <cell r="B99" t="str">
            <v>JOSEPHINE KING CANARIO</v>
          </cell>
          <cell r="C99" t="str">
            <v>402-2599548-5</v>
          </cell>
          <cell r="D99" t="str">
            <v>00003506</v>
          </cell>
          <cell r="E99" t="str">
            <v>MINISTERIO DE HACIENDA</v>
          </cell>
          <cell r="F99" t="str">
            <v>DIRECCIÓN GENERAL DE ANÁLISIS Y POLÍTICA FISCAL</v>
          </cell>
          <cell r="G99" t="str">
            <v>ANALISTA DE POLÍTICA FISCAL I                                         </v>
          </cell>
          <cell r="H99" t="str">
            <v>65,000.00</v>
          </cell>
          <cell r="I99">
            <v>45231</v>
          </cell>
        </row>
        <row r="100">
          <cell r="B100" t="str">
            <v>JUAN ARISTIDES VICTORIA REYNA</v>
          </cell>
          <cell r="C100" t="str">
            <v>001-0999376-6</v>
          </cell>
          <cell r="D100" t="str">
            <v>00002039</v>
          </cell>
          <cell r="E100" t="str">
            <v>MINISTERIO DE HACIENDA</v>
          </cell>
          <cell r="F100" t="str">
            <v>DIRECCIÓN DE GESTIÓN DEL SIAFE</v>
          </cell>
          <cell r="G100" t="str">
            <v>IMPLEMENTADOR                                                         </v>
          </cell>
          <cell r="H100" t="str">
            <v>65,000.00</v>
          </cell>
          <cell r="I100">
            <v>45231</v>
          </cell>
        </row>
        <row r="101">
          <cell r="B101" t="str">
            <v>JUNIOR RAFAEL ARNO LAKE</v>
          </cell>
          <cell r="C101" t="str">
            <v>023-0032404-9</v>
          </cell>
          <cell r="D101" t="str">
            <v>00002650</v>
          </cell>
          <cell r="E101" t="str">
            <v>MINISTERIO DE HACIENDA</v>
          </cell>
          <cell r="F101" t="str">
            <v>DIRECCIÓN DE GESTIÓN DEL SIAFE</v>
          </cell>
          <cell r="G101" t="str">
            <v>ANALISTA DE INTELIGENCIA DE NEGOCIOS                                  </v>
          </cell>
          <cell r="H101" t="str">
            <v>100,000.00</v>
          </cell>
          <cell r="I101">
            <v>45231</v>
          </cell>
        </row>
        <row r="102">
          <cell r="B102" t="str">
            <v>LUCRECIA URBANO DE ESPINAL</v>
          </cell>
          <cell r="C102" t="str">
            <v>001-0583723-1</v>
          </cell>
          <cell r="D102" t="str">
            <v>00002887</v>
          </cell>
          <cell r="E102" t="str">
            <v>MINISTERIO DE HACIENDA</v>
          </cell>
          <cell r="F102" t="str">
            <v>DEPARTAMENTO DE INSPECCIÓN</v>
          </cell>
          <cell r="G102" t="str">
            <v>COORDINADOR DE CASINOS Y JUEGOS DE AZAR                               </v>
          </cell>
          <cell r="H102" t="str">
            <v>50,000.00</v>
          </cell>
          <cell r="I102">
            <v>45231</v>
          </cell>
        </row>
        <row r="103">
          <cell r="B103" t="str">
            <v>LUIS FELIPE ROA HERRERA</v>
          </cell>
          <cell r="C103" t="str">
            <v>001-1932959-7</v>
          </cell>
          <cell r="D103" t="str">
            <v>00002896</v>
          </cell>
          <cell r="E103" t="str">
            <v>MINISTERIO DE HACIENDA</v>
          </cell>
          <cell r="F103" t="str">
            <v>DIRECCIÓN ADMINISTRATIVA</v>
          </cell>
          <cell r="G103" t="str">
            <v>TECNICO ADMINISTRATIVO                                                </v>
          </cell>
          <cell r="H103" t="str">
            <v>50,000.00</v>
          </cell>
          <cell r="I103">
            <v>45231</v>
          </cell>
        </row>
        <row r="104">
          <cell r="B104" t="str">
            <v>MARLIN STEFANY GUTIERREZ TAVERAS</v>
          </cell>
          <cell r="C104" t="str">
            <v>402-1463126-5</v>
          </cell>
          <cell r="D104" t="str">
            <v>00002878</v>
          </cell>
          <cell r="E104" t="str">
            <v>MINISTERIO DE HACIENDA</v>
          </cell>
          <cell r="F104" t="str">
            <v>DEPARTAMENTO DE OPERACIONES</v>
          </cell>
          <cell r="G104" t="str">
            <v>INSPECTOR DE CASINOS Y JUEGOS DE AZAR                                 </v>
          </cell>
          <cell r="H104" t="str">
            <v>40,000.00</v>
          </cell>
          <cell r="I104">
            <v>45231</v>
          </cell>
        </row>
        <row r="105">
          <cell r="B105" t="str">
            <v>MIGUEL ANGEL CEDEÑO MERCEDES</v>
          </cell>
          <cell r="C105" t="str">
            <v>001-0832792-5</v>
          </cell>
          <cell r="D105" t="str">
            <v>00002868</v>
          </cell>
          <cell r="E105" t="str">
            <v>MINISTERIO DE HACIENDA</v>
          </cell>
          <cell r="F105" t="str">
            <v>DEPARTAMENTO DE OPERACIONES</v>
          </cell>
          <cell r="G105" t="str">
            <v>COORDINADOR DE CASINOS Y JUEGOS DE AZAR                               </v>
          </cell>
          <cell r="H105" t="str">
            <v>95,000.00</v>
          </cell>
          <cell r="I105">
            <v>45231</v>
          </cell>
        </row>
        <row r="106">
          <cell r="B106" t="str">
            <v>MONICA ALICIA BAEZ SOSA</v>
          </cell>
          <cell r="C106" t="str">
            <v>001-0087213-4</v>
          </cell>
          <cell r="D106" t="str">
            <v>00003644</v>
          </cell>
          <cell r="E106" t="str">
            <v>MINISTERIO DE HACIENDA</v>
          </cell>
          <cell r="F106" t="str">
            <v>DIRECCIÓN CASINOS Y JUEGOS DE AZAR</v>
          </cell>
          <cell r="G106" t="str">
            <v>COORDINADOR DE PROYECTOS                                              </v>
          </cell>
          <cell r="H106" t="str">
            <v>100,000.00</v>
          </cell>
          <cell r="I106">
            <v>45231</v>
          </cell>
        </row>
        <row r="107">
          <cell r="B107" t="str">
            <v>NAZZIRA ABRALES RODRIGUEZ</v>
          </cell>
          <cell r="C107" t="str">
            <v>402-2548857-2</v>
          </cell>
          <cell r="D107" t="str">
            <v>00003240</v>
          </cell>
          <cell r="E107" t="str">
            <v>MINISTERIO DE HACIENDA</v>
          </cell>
          <cell r="F107" t="str">
            <v>DIRECCIÓN COORDINACIÓN DEL DESPACHO</v>
          </cell>
          <cell r="G107" t="str">
            <v>COORDINADOR TÉCNICO ADMINISTRATIVO                                    </v>
          </cell>
          <cell r="H107" t="str">
            <v>95,000.00</v>
          </cell>
          <cell r="I107">
            <v>45231</v>
          </cell>
        </row>
        <row r="108">
          <cell r="B108" t="str">
            <v>PABLO FORTUNATO TAVERAS</v>
          </cell>
          <cell r="C108" t="str">
            <v>005-0047057-0</v>
          </cell>
          <cell r="D108" t="str">
            <v>00002883</v>
          </cell>
          <cell r="E108" t="str">
            <v>MINISTERIO DE HACIENDA</v>
          </cell>
          <cell r="F108" t="str">
            <v>DEPARTAMENTO DE OPERACIONES</v>
          </cell>
          <cell r="G108" t="str">
            <v>INSPECTOR DE CASINOS Y JUEGOS DE AZAR                                 </v>
          </cell>
          <cell r="H108" t="str">
            <v>40,000.00</v>
          </cell>
          <cell r="I108">
            <v>45231</v>
          </cell>
        </row>
        <row r="109">
          <cell r="B109" t="str">
            <v>ROBERTO CARLOS GUZMAN MARTINEZ</v>
          </cell>
          <cell r="C109" t="str">
            <v>225-0059802-8</v>
          </cell>
          <cell r="D109" t="str">
            <v>00002885</v>
          </cell>
          <cell r="E109" t="str">
            <v>MINISTERIO DE HACIENDA</v>
          </cell>
          <cell r="F109" t="str">
            <v>DIRECCIÓN CASINOS Y JUEGOS DE AZAR</v>
          </cell>
          <cell r="G109" t="str">
            <v>COORDINADOR DE CASINOS Y JUEGOS DE AZAR                               </v>
          </cell>
          <cell r="H109" t="str">
            <v>60,000.00</v>
          </cell>
          <cell r="I109">
            <v>45231</v>
          </cell>
        </row>
        <row r="110">
          <cell r="B110" t="str">
            <v>ROSMERY JIMENEZ INOA</v>
          </cell>
          <cell r="C110" t="str">
            <v>402-2400638-3</v>
          </cell>
          <cell r="D110" t="str">
            <v>00002641</v>
          </cell>
          <cell r="E110" t="str">
            <v>MINISTERIO DE HACIENDA</v>
          </cell>
          <cell r="F110" t="str">
            <v>DEPARTAMENTO COMPRAS Y CONTRATACIONES</v>
          </cell>
          <cell r="G110" t="str">
            <v>ANALISTA DE COMPRAS Y CONTRATACIONES                                  </v>
          </cell>
          <cell r="H110" t="str">
            <v>65,000.00</v>
          </cell>
          <cell r="I110">
            <v>45231</v>
          </cell>
        </row>
        <row r="111">
          <cell r="B111" t="str">
            <v>SUGEY MARGARITA SANTANA OZUNA</v>
          </cell>
          <cell r="C111" t="str">
            <v>402-2830140-0</v>
          </cell>
          <cell r="D111" t="str">
            <v>00002865</v>
          </cell>
          <cell r="E111" t="str">
            <v>MINISTERIO DE HACIENDA</v>
          </cell>
          <cell r="F111" t="str">
            <v>DEPARTAMENTO DE INSPECCIÓN</v>
          </cell>
          <cell r="G111" t="str">
            <v>INSPECTOR DE CASINOS Y JUEGOS DE AZAR                                 </v>
          </cell>
          <cell r="H111" t="str">
            <v>40,000.00</v>
          </cell>
          <cell r="I111">
            <v>45231</v>
          </cell>
        </row>
        <row r="112">
          <cell r="B112" t="str">
            <v>VILMA ROSIER VALENZUELA CARO</v>
          </cell>
          <cell r="C112" t="str">
            <v>001-1424395-9</v>
          </cell>
          <cell r="D112" t="str">
            <v>00001841</v>
          </cell>
          <cell r="E112" t="str">
            <v>MINISTERIO DE HACIENDA</v>
          </cell>
          <cell r="F112" t="str">
            <v>DEPARTAMENTO DE INSPECCIÓN</v>
          </cell>
          <cell r="G112" t="str">
            <v>INSPECTOR DE CASINOS Y JUEGOS DE AZAR                                 </v>
          </cell>
          <cell r="H112" t="str">
            <v>40,000.00</v>
          </cell>
          <cell r="I112">
            <v>45231</v>
          </cell>
        </row>
        <row r="113">
          <cell r="B113" t="str">
            <v>YODIANNY ALTAGRACIA COLLADO SUAREZ</v>
          </cell>
          <cell r="C113" t="str">
            <v>402-1930536-0</v>
          </cell>
          <cell r="D113" t="str">
            <v>00003505</v>
          </cell>
          <cell r="E113" t="str">
            <v>MINISTERIO DE HACIENDA</v>
          </cell>
          <cell r="F113" t="str">
            <v>DIRECCIÓN COMUNICACIONES</v>
          </cell>
          <cell r="G113" t="str">
            <v>TECNICO DE RELACIONES PUBLICAS                                        </v>
          </cell>
          <cell r="H113" t="str">
            <v>40,000.00</v>
          </cell>
          <cell r="I113">
            <v>45231</v>
          </cell>
        </row>
        <row r="114">
          <cell r="B114" t="str">
            <v>ANNY PAOLA ALMONTE QUEZADA</v>
          </cell>
          <cell r="C114" t="str">
            <v>001-1707164-7</v>
          </cell>
          <cell r="D114" t="str">
            <v>00003366</v>
          </cell>
          <cell r="E114" t="str">
            <v>MINISTERIO DE HACIENDA</v>
          </cell>
          <cell r="F114" t="str">
            <v>DIRECCIÓN COMUNICACIONES</v>
          </cell>
          <cell r="G114" t="str">
            <v>COORDINADOR DE PROTOCOLO Y EVENTOS                                    </v>
          </cell>
          <cell r="H114" t="str">
            <v>60,000.00</v>
          </cell>
          <cell r="I114">
            <v>45233</v>
          </cell>
        </row>
        <row r="115">
          <cell r="B115" t="str">
            <v>DARLYN DANIEL VICTORIANO BREMONT</v>
          </cell>
          <cell r="C115" t="str">
            <v>402-2467296-0</v>
          </cell>
          <cell r="D115" t="str">
            <v>00003081</v>
          </cell>
          <cell r="E115" t="str">
            <v>MINISTERIO DE HACIENDA</v>
          </cell>
          <cell r="F115" t="str">
            <v>DIRECCIÓN DE GESTIÓN DEL SIAFE</v>
          </cell>
          <cell r="G115" t="str">
            <v>DESARROLLADOR DE SISTEMAS                                             </v>
          </cell>
          <cell r="H115" t="str">
            <v>100,000.00</v>
          </cell>
          <cell r="I115">
            <v>45233</v>
          </cell>
        </row>
        <row r="116">
          <cell r="B116" t="str">
            <v>DEYAN MATOS GARCIA</v>
          </cell>
          <cell r="C116" t="str">
            <v>402-2266713-7</v>
          </cell>
          <cell r="D116" t="str">
            <v>00003370</v>
          </cell>
          <cell r="E116" t="str">
            <v>MINISTERIO DE HACIENDA</v>
          </cell>
          <cell r="F116" t="str">
            <v>DIVISIÓN DE ANÁLISIS Y PAGO DE DEUDA ADMINISTRATIVA</v>
          </cell>
          <cell r="G116" t="str">
            <v>ANALISTA DE DEUDA ADMINISTRATIVA                                      </v>
          </cell>
          <cell r="H116" t="str">
            <v>70,000.00</v>
          </cell>
          <cell r="I116">
            <v>45233</v>
          </cell>
        </row>
        <row r="117">
          <cell r="B117" t="str">
            <v>HAMLERT HEBERTO CONTRERAS GOMEZ</v>
          </cell>
          <cell r="C117" t="str">
            <v>043-0004729-9</v>
          </cell>
          <cell r="D117" t="str">
            <v>00003363</v>
          </cell>
          <cell r="E117" t="str">
            <v>MINISTERIO DE HACIENDA</v>
          </cell>
          <cell r="F117" t="str">
            <v>DIRECCIÓN DE GESTIÓN DEL SIAFE</v>
          </cell>
          <cell r="G117" t="str">
            <v>ANALISTA DE PRUEBAS DE SISTEMAS                                       </v>
          </cell>
          <cell r="H117" t="str">
            <v>55,000.00</v>
          </cell>
          <cell r="I117">
            <v>45233</v>
          </cell>
        </row>
        <row r="118">
          <cell r="B118" t="str">
            <v>JOHATHAN ALEXANDER ROSARIO</v>
          </cell>
          <cell r="C118" t="str">
            <v>093-0067954-6</v>
          </cell>
          <cell r="D118" t="str">
            <v>00003349</v>
          </cell>
          <cell r="E118" t="str">
            <v>MINISTERIO DE HACIENDA</v>
          </cell>
          <cell r="F118" t="str">
            <v>DIRECCIÓN DE GESTIÓN DEL SIAFE</v>
          </cell>
          <cell r="G118" t="str">
            <v>ADMINISTRADOR DE PORTALES                                             </v>
          </cell>
          <cell r="H118" t="str">
            <v>85,000.00</v>
          </cell>
          <cell r="I118">
            <v>45233</v>
          </cell>
        </row>
        <row r="119">
          <cell r="B119" t="str">
            <v>JOSE ALMANDO DOMINIQUE YAN</v>
          </cell>
          <cell r="C119" t="str">
            <v>402-1178137-8</v>
          </cell>
          <cell r="D119" t="str">
            <v>00003350</v>
          </cell>
          <cell r="E119" t="str">
            <v>MINISTERIO DE HACIENDA</v>
          </cell>
          <cell r="F119" t="str">
            <v>DIRECCIÓN DE GESTIÓN DEL SIAFE</v>
          </cell>
          <cell r="G119" t="str">
            <v>DESARROLLADOR DE SISTEMAS                                             </v>
          </cell>
          <cell r="H119" t="str">
            <v>85,000.00</v>
          </cell>
          <cell r="I119">
            <v>45233</v>
          </cell>
        </row>
        <row r="120">
          <cell r="B120" t="str">
            <v>JUAN DANIEL FERNANDEZ</v>
          </cell>
          <cell r="C120" t="str">
            <v>001-0504169-3</v>
          </cell>
          <cell r="D120" t="str">
            <v>00003082</v>
          </cell>
          <cell r="E120" t="str">
            <v>MINISTERIO DE HACIENDA</v>
          </cell>
          <cell r="F120" t="str">
            <v>DIRECCIÓN ADMINISTRATIVA</v>
          </cell>
          <cell r="G120" t="str">
            <v>TECNICO ADMINISTRATIVO                                                </v>
          </cell>
          <cell r="H120" t="str">
            <v>40,000.00</v>
          </cell>
          <cell r="I120">
            <v>45233</v>
          </cell>
        </row>
        <row r="121">
          <cell r="B121" t="str">
            <v>JUAN MARCOS YUNEN ECHAVARRIA</v>
          </cell>
          <cell r="C121" t="str">
            <v>001-1768677-4</v>
          </cell>
          <cell r="D121" t="str">
            <v>00003369</v>
          </cell>
          <cell r="E121" t="str">
            <v>MINISTERIO DE HACIENDA</v>
          </cell>
          <cell r="F121" t="str">
            <v>DIRECCIÓN ADMINISTRATIVA</v>
          </cell>
          <cell r="G121" t="str">
            <v>COORDINADOR TÉCNICO ADMINISTRATIVO                                    </v>
          </cell>
          <cell r="H121" t="str">
            <v>95,000.00</v>
          </cell>
          <cell r="I121">
            <v>45233</v>
          </cell>
        </row>
        <row r="122">
          <cell r="B122" t="str">
            <v>LILLIAM PAOLA GOMEZ CRUZ</v>
          </cell>
          <cell r="C122" t="str">
            <v>402-1356272-7</v>
          </cell>
          <cell r="D122" t="str">
            <v>00003077</v>
          </cell>
          <cell r="E122" t="str">
            <v>DIRECCION GRAL DE CREDITO PUBLICO</v>
          </cell>
          <cell r="F122" t="str">
            <v>DIRECCIÓN GENERAL DE CRÉDITO PÚBLICO</v>
          </cell>
          <cell r="G122" t="str">
            <v>ANALISTA DE PORTAFOLIO Y RIESGO II                                    </v>
          </cell>
          <cell r="H122" t="str">
            <v>85,000.00</v>
          </cell>
          <cell r="I122">
            <v>45233</v>
          </cell>
        </row>
        <row r="123">
          <cell r="B123" t="str">
            <v>OLGA NICOL BRITO RODRIGUEZ</v>
          </cell>
          <cell r="C123" t="str">
            <v>046-0040484-4</v>
          </cell>
          <cell r="D123" t="str">
            <v>00003365</v>
          </cell>
          <cell r="E123" t="str">
            <v>MINISTERIO DE HACIENDA</v>
          </cell>
          <cell r="F123" t="str">
            <v>DIRECCIÓN JURIDICA</v>
          </cell>
          <cell r="G123" t="str">
            <v>ABOGADO II                                                            </v>
          </cell>
          <cell r="H123" t="str">
            <v>80,000.00</v>
          </cell>
          <cell r="I123">
            <v>45233</v>
          </cell>
        </row>
        <row r="124">
          <cell r="B124" t="str">
            <v>OMAR ABDALA CHAMI ISA</v>
          </cell>
          <cell r="C124" t="str">
            <v>001-0168457-9</v>
          </cell>
          <cell r="D124" t="str">
            <v>00003063</v>
          </cell>
          <cell r="E124" t="str">
            <v>MINISTERIO DE HACIENDA</v>
          </cell>
          <cell r="F124" t="str">
            <v>DEPARTAMENTO DE OPERACIONES</v>
          </cell>
          <cell r="G124" t="str">
            <v>COORDINADOR DE CASINOS Y JUEGOS DE AZAR                               </v>
          </cell>
          <cell r="H124" t="str">
            <v>60,000.00</v>
          </cell>
          <cell r="I124">
            <v>45233</v>
          </cell>
        </row>
        <row r="125">
          <cell r="B125" t="str">
            <v>OSCAR RAFAEL MOQUETE CASTILLO</v>
          </cell>
          <cell r="C125" t="str">
            <v>402-1333620-5</v>
          </cell>
          <cell r="D125" t="str">
            <v>00003367</v>
          </cell>
          <cell r="E125" t="str">
            <v>DIRECCION GRAL DE CREDITO PUBLICO</v>
          </cell>
          <cell r="F125" t="str">
            <v>DIRECCIÓN GENERAL DE CRÉDITO PÚBLICO</v>
          </cell>
          <cell r="G125" t="str">
            <v>ANALISTA DE DESEMBOLSO II                                             </v>
          </cell>
          <cell r="H125" t="str">
            <v>85,000.00</v>
          </cell>
          <cell r="I125">
            <v>45233</v>
          </cell>
        </row>
        <row r="126">
          <cell r="B126" t="str">
            <v>PABEL ANTONIO FELIZ LEGERME</v>
          </cell>
          <cell r="C126" t="str">
            <v>402-2771897-6</v>
          </cell>
          <cell r="D126" t="str">
            <v>00003362</v>
          </cell>
          <cell r="E126" t="str">
            <v>MINISTERIO DE HACIENDA</v>
          </cell>
          <cell r="F126" t="str">
            <v>DIRECCIÓN DE GESTIÓN DEL SIAFE</v>
          </cell>
          <cell r="G126" t="str">
            <v>ANALISTA DE PRUEBAS AUTOMATIZADAS                                     </v>
          </cell>
          <cell r="H126" t="str">
            <v>62,000.00</v>
          </cell>
          <cell r="I126">
            <v>45233</v>
          </cell>
        </row>
        <row r="127">
          <cell r="B127" t="str">
            <v>ROBERT GRIFFITH DE LA ROSA</v>
          </cell>
          <cell r="C127" t="str">
            <v>223-0086562-7</v>
          </cell>
          <cell r="D127" t="str">
            <v>00003361</v>
          </cell>
          <cell r="E127" t="str">
            <v>MINISTERIO DE HACIENDA</v>
          </cell>
          <cell r="F127" t="str">
            <v>DIRECCIÓN DE GESTIÓN DEL SIAFE</v>
          </cell>
          <cell r="G127" t="str">
            <v>ANALISTA DE PRUEBAS DE SISTEMAS                                       </v>
          </cell>
          <cell r="H127" t="str">
            <v>55,000.00</v>
          </cell>
          <cell r="I127">
            <v>45233</v>
          </cell>
        </row>
        <row r="128">
          <cell r="B128" t="str">
            <v>VICTOR OMAR MERCADO MEJIA</v>
          </cell>
          <cell r="C128" t="str">
            <v>001-0249201-4</v>
          </cell>
          <cell r="D128" t="str">
            <v>00003078</v>
          </cell>
          <cell r="E128" t="str">
            <v>MINISTERIO DE HACIENDA</v>
          </cell>
          <cell r="F128" t="str">
            <v>DEPARTAMENTO DE OPERACIONES</v>
          </cell>
          <cell r="G128" t="str">
            <v>INSPECTOR DE CASINOS Y JUEGOS DE AZAR                                 </v>
          </cell>
          <cell r="H128" t="str">
            <v>40,000.00</v>
          </cell>
          <cell r="I128">
            <v>45233</v>
          </cell>
        </row>
        <row r="129">
          <cell r="B129" t="str">
            <v>YANDRA CAMPUSANO FERMIN</v>
          </cell>
          <cell r="C129" t="str">
            <v>037-0124646-8</v>
          </cell>
          <cell r="D129" t="str">
            <v>00003360</v>
          </cell>
          <cell r="E129" t="str">
            <v>MINISTERIO DE HACIENDA</v>
          </cell>
          <cell r="F129" t="str">
            <v>DIRECCIÓN DE GESTIÓN DEL SIAFE</v>
          </cell>
          <cell r="G129" t="str">
            <v>ANALISTA DE PRUEBAS AUTOMATIZADAS                                     </v>
          </cell>
          <cell r="H129" t="str">
            <v>62,000.00</v>
          </cell>
          <cell r="I129">
            <v>45233</v>
          </cell>
        </row>
        <row r="130">
          <cell r="B130" t="str">
            <v>JOSE CARLOS DURAN FRIAS</v>
          </cell>
          <cell r="C130" t="str">
            <v>001-0082034-9</v>
          </cell>
          <cell r="D130" t="str">
            <v>00003357</v>
          </cell>
          <cell r="E130" t="str">
            <v>MINISTERIO DE HACIENDA</v>
          </cell>
          <cell r="F130" t="str">
            <v>DIRECCIÓN JURIDICA</v>
          </cell>
          <cell r="G130" t="str">
            <v>DIRECTOR                                                              </v>
          </cell>
          <cell r="H130" t="str">
            <v>200,000.00</v>
          </cell>
          <cell r="I130">
            <v>45234</v>
          </cell>
        </row>
        <row r="131">
          <cell r="B131" t="str">
            <v>ENERCIDA MERCEDES DIAZ</v>
          </cell>
          <cell r="C131" t="str">
            <v>001-1443848-4</v>
          </cell>
          <cell r="D131" t="str">
            <v>00001316</v>
          </cell>
          <cell r="E131" t="str">
            <v>MINISTERIO DE HACIENDA</v>
          </cell>
          <cell r="F131" t="str">
            <v>DIRECCIÓN JURIDICA</v>
          </cell>
          <cell r="G131" t="str">
            <v>ABOGADO II                                                            </v>
          </cell>
          <cell r="H131" t="str">
            <v>80,000.00</v>
          </cell>
          <cell r="I131">
            <v>45238</v>
          </cell>
        </row>
        <row r="132">
          <cell r="B132" t="str">
            <v>JOHN DAVID UREÑA MELENDEZ</v>
          </cell>
          <cell r="C132" t="str">
            <v>402-1547699-1</v>
          </cell>
          <cell r="D132" t="str">
            <v>00003579</v>
          </cell>
          <cell r="E132" t="str">
            <v>MINISTERIO DE HACIENDA</v>
          </cell>
          <cell r="F132" t="str">
            <v>DIRECCIÓN DE GESTIÓN DEL SIAFE</v>
          </cell>
          <cell r="G132" t="str">
            <v>DESARROLLADOR DE SISTEMAS                                             </v>
          </cell>
          <cell r="H132" t="str">
            <v>90,000.00</v>
          </cell>
          <cell r="I132">
            <v>45238</v>
          </cell>
        </row>
        <row r="133">
          <cell r="B133" t="str">
            <v>MANUEL ENRIQUE MOQUETE PEREZ</v>
          </cell>
          <cell r="C133" t="str">
            <v>020-0015036-3</v>
          </cell>
          <cell r="D133" t="str">
            <v>00003577</v>
          </cell>
          <cell r="E133" t="str">
            <v>MINISTERIO DE HACIENDA</v>
          </cell>
          <cell r="F133" t="str">
            <v>DEPARTAMENTO DE OPERACIONES</v>
          </cell>
          <cell r="G133" t="str">
            <v>INSPECTOR DE CASINOS Y JUEGOS DE AZAR                                 </v>
          </cell>
          <cell r="H133" t="str">
            <v>40,000.00</v>
          </cell>
          <cell r="I133">
            <v>45238</v>
          </cell>
        </row>
        <row r="134">
          <cell r="B134" t="str">
            <v>NAYELY MABEL ABREU BONIFACIO</v>
          </cell>
          <cell r="C134" t="str">
            <v>402-2947293-7</v>
          </cell>
          <cell r="D134" t="str">
            <v>00003515</v>
          </cell>
          <cell r="E134" t="str">
            <v>MINISTERIO DE HACIENDA</v>
          </cell>
          <cell r="F134" t="str">
            <v>DIRECCIÓN GENERAL DE ANÁLISIS Y POLÍTICA FISCAL</v>
          </cell>
          <cell r="G134" t="str">
            <v>TÉCNICO DE ESTADISTICAS FISCALES                                      </v>
          </cell>
          <cell r="H134" t="str">
            <v>45,000.00</v>
          </cell>
          <cell r="I134">
            <v>45238</v>
          </cell>
        </row>
        <row r="135">
          <cell r="B135" t="str">
            <v>SABRINA RICHEL BAEZ VIZCAINO</v>
          </cell>
          <cell r="C135" t="str">
            <v>402-2815593-9</v>
          </cell>
          <cell r="D135" t="str">
            <v>00003511</v>
          </cell>
          <cell r="E135" t="str">
            <v>DIRECCIÓN GENERAL POLÍTICA Y LEGISLACIÓN TRIBUTARI</v>
          </cell>
          <cell r="F135" t="str">
            <v>DIRECCIÓN GENERAL DE POLÍTICA Y LEGISLACIÓN TRIBUTARIA</v>
          </cell>
          <cell r="G135" t="str">
            <v>ANALISTA DE NORMAS Y POLÍTICAS TRIBUTARIAS I                          </v>
          </cell>
          <cell r="H135" t="str">
            <v>60,000.00</v>
          </cell>
          <cell r="I135">
            <v>45238</v>
          </cell>
        </row>
        <row r="136">
          <cell r="B136" t="str">
            <v>YELSON JAVIER VERAS VASQUEZ</v>
          </cell>
          <cell r="C136" t="str">
            <v>031-0554508-5</v>
          </cell>
          <cell r="D136" t="str">
            <v>00003580</v>
          </cell>
          <cell r="E136" t="str">
            <v>MINISTERIO DE HACIENDA</v>
          </cell>
          <cell r="F136" t="str">
            <v>DIRECCIÓN DE GESTIÓN DEL SIAFE</v>
          </cell>
          <cell r="G136" t="str">
            <v>DESARROLLADOR DE SISTEMAS                                             </v>
          </cell>
          <cell r="H136" t="str">
            <v>90,000.00</v>
          </cell>
          <cell r="I136">
            <v>45238</v>
          </cell>
        </row>
        <row r="137">
          <cell r="B137" t="str">
            <v>ADALGISA MARTINEZ SERRA</v>
          </cell>
          <cell r="C137" t="str">
            <v>071-0063508-0</v>
          </cell>
          <cell r="D137" t="str">
            <v>00003255</v>
          </cell>
          <cell r="E137" t="str">
            <v>MINISTERIO DE HACIENDA</v>
          </cell>
          <cell r="F137" t="str">
            <v>DIRECCIÓN DE GESTIÓN DEL SIAFE</v>
          </cell>
          <cell r="G137" t="str">
            <v>ANALISTA DE PRUEBAS AUTOMATIZADAS                                     </v>
          </cell>
          <cell r="H137" t="str">
            <v>62,000.00</v>
          </cell>
          <cell r="I137">
            <v>45239</v>
          </cell>
        </row>
        <row r="138">
          <cell r="B138" t="str">
            <v>ANA MARIA DE LOURDES HERNANDO ARZENO</v>
          </cell>
          <cell r="C138" t="str">
            <v>001-0103325-6</v>
          </cell>
          <cell r="D138" t="str">
            <v>00003259</v>
          </cell>
          <cell r="E138" t="str">
            <v>MINISTERIO DE HACIENDA</v>
          </cell>
          <cell r="F138" t="str">
            <v>DIRECCIÓN DE GESTIÓN DEL SIAFE</v>
          </cell>
          <cell r="G138" t="str">
            <v>ANALISTA DE INNOVACIÓN Y GESTIÓN DE ESTANDARES                        </v>
          </cell>
          <cell r="H138" t="str">
            <v>95,000.00</v>
          </cell>
          <cell r="I138">
            <v>45239</v>
          </cell>
        </row>
        <row r="139">
          <cell r="B139" t="str">
            <v>BRYAN ALEXANDER BOCIO DIAZ</v>
          </cell>
          <cell r="C139" t="str">
            <v>402-3333729-0</v>
          </cell>
          <cell r="D139" t="str">
            <v>00003251</v>
          </cell>
          <cell r="E139" t="str">
            <v>MINISTERIO DE HACIENDA</v>
          </cell>
          <cell r="F139" t="str">
            <v>DIRECCIÓN DE GESTIÓN DEL SIAFE</v>
          </cell>
          <cell r="G139" t="str">
            <v>DESARROLLADOR DE SISTEMAS                                             </v>
          </cell>
          <cell r="H139" t="str">
            <v>85,000.00</v>
          </cell>
          <cell r="I139">
            <v>45239</v>
          </cell>
        </row>
        <row r="140">
          <cell r="B140" t="str">
            <v>DIEGO JOSE ABREU MIESES</v>
          </cell>
          <cell r="C140" t="str">
            <v>402-0066090-6</v>
          </cell>
          <cell r="D140" t="str">
            <v>00003256</v>
          </cell>
          <cell r="E140" t="str">
            <v>MINISTERIO DE HACIENDA</v>
          </cell>
          <cell r="F140" t="str">
            <v>MINISTERIO DE HACIENDA</v>
          </cell>
          <cell r="G140" t="str">
            <v>ESPECIALISTA DE PROYECTOS                                             </v>
          </cell>
          <cell r="H140" t="str">
            <v>115,000.00</v>
          </cell>
          <cell r="I140">
            <v>45239</v>
          </cell>
        </row>
        <row r="141">
          <cell r="B141" t="str">
            <v>EDDINSON GERONIMO DE LA ROSA</v>
          </cell>
          <cell r="C141" t="str">
            <v>402-0047805-1</v>
          </cell>
          <cell r="D141" t="str">
            <v>00003250</v>
          </cell>
          <cell r="E141" t="str">
            <v>MINISTERIO DE HACIENDA</v>
          </cell>
          <cell r="F141" t="str">
            <v>DIRECCIÓN DE GESTIÓN DEL SIAFE</v>
          </cell>
          <cell r="G141" t="str">
            <v>DESARROLLADOR DE SISTEMAS                                             </v>
          </cell>
          <cell r="H141" t="str">
            <v>85,000.00</v>
          </cell>
          <cell r="I141">
            <v>45239</v>
          </cell>
        </row>
        <row r="142">
          <cell r="B142" t="str">
            <v>ELEAZAR GARCIA SIERRA</v>
          </cell>
          <cell r="C142" t="str">
            <v>402-1562915-1</v>
          </cell>
          <cell r="D142" t="str">
            <v>00003248</v>
          </cell>
          <cell r="E142" t="str">
            <v>MINISTERIO DE HACIENDA</v>
          </cell>
          <cell r="F142" t="str">
            <v>DIRECCIÓN DE GESTIÓN DEL SIAFE</v>
          </cell>
          <cell r="G142" t="str">
            <v>TECNICO EN PROGRAMACION                                               </v>
          </cell>
          <cell r="H142" t="str">
            <v>62,000.00</v>
          </cell>
          <cell r="I142">
            <v>45239</v>
          </cell>
        </row>
        <row r="143">
          <cell r="B143" t="str">
            <v>KATIUSKA GONZALEZ VICENTE</v>
          </cell>
          <cell r="C143" t="str">
            <v>402-3882501-8</v>
          </cell>
          <cell r="D143" t="str">
            <v>00003254</v>
          </cell>
          <cell r="E143" t="str">
            <v>MINISTERIO DE HACIENDA</v>
          </cell>
          <cell r="F143" t="str">
            <v>DIRECCIÓN DE GESTIÓN DEL SIAFE</v>
          </cell>
          <cell r="G143" t="str">
            <v>TECNICO EN PROGRAMACION                                               </v>
          </cell>
          <cell r="H143" t="str">
            <v>62,000.00</v>
          </cell>
          <cell r="I143">
            <v>45239</v>
          </cell>
        </row>
        <row r="144">
          <cell r="B144" t="str">
            <v>SILVESTRE GUZMAN MARCHENA</v>
          </cell>
          <cell r="C144" t="str">
            <v>001-0172743-6</v>
          </cell>
          <cell r="D144" t="str">
            <v>00003260</v>
          </cell>
          <cell r="E144" t="str">
            <v>MINISTERIO DE HACIENDA</v>
          </cell>
          <cell r="F144" t="str">
            <v>DEPARTAMENTO DE INSPECCIÓN</v>
          </cell>
          <cell r="G144" t="str">
            <v>INSPECTOR DE CASINOS Y JUEGOS DE AZAR                                 </v>
          </cell>
          <cell r="H144" t="str">
            <v>40,000.00</v>
          </cell>
          <cell r="I144">
            <v>45239</v>
          </cell>
        </row>
        <row r="145">
          <cell r="B145" t="str">
            <v>WALTERIO RAFAEL PELLERANO CASTILLO</v>
          </cell>
          <cell r="C145" t="str">
            <v>001-0172958-0</v>
          </cell>
          <cell r="D145" t="str">
            <v>00003257</v>
          </cell>
          <cell r="E145" t="str">
            <v>MINISTERIO DE HACIENDA</v>
          </cell>
          <cell r="F145" t="str">
            <v>DEPARTAMENTO DE OPERACIONES</v>
          </cell>
          <cell r="G145" t="str">
            <v>INSPECTOR DE CASINOS Y JUEGOS DE AZAR                                 </v>
          </cell>
          <cell r="H145" t="str">
            <v>40,000.00</v>
          </cell>
          <cell r="I145">
            <v>45239</v>
          </cell>
        </row>
        <row r="146">
          <cell r="B146" t="str">
            <v>ALTAGRACIA MIGUELINA NUÑEZ MARTINEZ</v>
          </cell>
          <cell r="C146" t="str">
            <v>001-0251014-6</v>
          </cell>
          <cell r="D146" t="str">
            <v>00003086</v>
          </cell>
          <cell r="E146" t="str">
            <v>MINISTERIO DE HACIENDA</v>
          </cell>
          <cell r="F146" t="str">
            <v>DEPARTAMENTO DE INSPECCIÓN</v>
          </cell>
          <cell r="G146" t="str">
            <v>INSPECTOR DE CASINOS Y JUEGOS DE AZAR                                 </v>
          </cell>
          <cell r="H146" t="str">
            <v>40,000.00</v>
          </cell>
          <cell r="I146">
            <v>45240</v>
          </cell>
        </row>
        <row r="147">
          <cell r="B147" t="str">
            <v>CESAR AUGUSTO PEREZ GENAO</v>
          </cell>
          <cell r="C147" t="str">
            <v>001-0776868-1</v>
          </cell>
          <cell r="D147" t="str">
            <v>00003085</v>
          </cell>
          <cell r="E147" t="str">
            <v>MINISTERIO DE HACIENDA</v>
          </cell>
          <cell r="F147" t="str">
            <v>DEPARTAMENTO DE INSPECCIÓN</v>
          </cell>
          <cell r="G147" t="str">
            <v>COORDINADOR DE CASINOS Y JUEGOS DE AZAR                               </v>
          </cell>
          <cell r="H147" t="str">
            <v>50,000.00</v>
          </cell>
          <cell r="I147">
            <v>45240</v>
          </cell>
        </row>
        <row r="148">
          <cell r="B148" t="str">
            <v>JOHANNIS TRINIDAD MENDEZ</v>
          </cell>
          <cell r="C148" t="str">
            <v>229-0014232-8</v>
          </cell>
          <cell r="D148" t="str">
            <v>00003079</v>
          </cell>
          <cell r="E148" t="str">
            <v>MINISTERIO DE HACIENDA</v>
          </cell>
          <cell r="F148" t="str">
            <v>DIRECCIÓN RECONOCIMIENTO DE DEUDA ADMINISTRATIVA</v>
          </cell>
          <cell r="G148" t="str">
            <v>TÉCNICO DE DOCUMENTACIÓN                                              </v>
          </cell>
          <cell r="H148" t="str">
            <v>40,000.00</v>
          </cell>
          <cell r="I148">
            <v>45240</v>
          </cell>
        </row>
        <row r="149">
          <cell r="B149" t="str">
            <v>AMELIA ISABEL COTT VASQUEZ</v>
          </cell>
          <cell r="C149" t="str">
            <v>402-3352208-1</v>
          </cell>
          <cell r="D149" t="str">
            <v>00003647</v>
          </cell>
          <cell r="E149" t="str">
            <v>MINISTERIO DE HACIENDA</v>
          </cell>
          <cell r="F149" t="str">
            <v>DIRECCIÓN JURIDICA</v>
          </cell>
          <cell r="G149" t="str">
            <v>ABOGADO I                                                             </v>
          </cell>
          <cell r="H149" t="str">
            <v>65,000.00</v>
          </cell>
          <cell r="I149">
            <v>45243</v>
          </cell>
        </row>
        <row r="150">
          <cell r="B150" t="str">
            <v>EMMANUEL ESTRELLA VENTURA</v>
          </cell>
          <cell r="C150" t="str">
            <v>001-1762670-5</v>
          </cell>
          <cell r="D150" t="str">
            <v>00003648</v>
          </cell>
          <cell r="E150" t="str">
            <v>MINISTERIO DE HACIENDA</v>
          </cell>
          <cell r="F150" t="str">
            <v>DIRECCIÓN DE GESTIÓN DEL SIAFE</v>
          </cell>
          <cell r="G150" t="str">
            <v>TECNICO DE ATENCION AL USUARIO                                        </v>
          </cell>
          <cell r="H150" t="str">
            <v>62,000.00</v>
          </cell>
          <cell r="I150">
            <v>45243</v>
          </cell>
        </row>
        <row r="151">
          <cell r="B151" t="str">
            <v>EUTI YANNEIDY VENTURA NUÑEZ</v>
          </cell>
          <cell r="C151" t="str">
            <v>001-1877057-7</v>
          </cell>
          <cell r="D151" t="str">
            <v>00003655</v>
          </cell>
          <cell r="E151" t="str">
            <v>MINISTERIO DE HACIENDA</v>
          </cell>
          <cell r="F151" t="str">
            <v>DIRECCIÓN JURIDICA</v>
          </cell>
          <cell r="G151" t="str">
            <v>TECNICO ADMINISTRATIVO                                                </v>
          </cell>
          <cell r="H151" t="str">
            <v>45,000.00</v>
          </cell>
          <cell r="I151">
            <v>45243</v>
          </cell>
        </row>
        <row r="152">
          <cell r="B152" t="str">
            <v>FAUSTO ALBERTO TAVERAS REYNOSO</v>
          </cell>
          <cell r="C152" t="str">
            <v>001-1649562-3</v>
          </cell>
          <cell r="D152" t="str">
            <v>00003653</v>
          </cell>
          <cell r="E152" t="str">
            <v>MINISTERIO DE HACIENDA</v>
          </cell>
          <cell r="F152" t="str">
            <v>DIRECCIÓN DE GESTIÓN DEL SIAFE</v>
          </cell>
          <cell r="G152" t="str">
            <v>IMPLEMENTADOR DE PROCESOS Y SISTEMAS                                  </v>
          </cell>
          <cell r="H152" t="str">
            <v>70,000.00</v>
          </cell>
          <cell r="I152">
            <v>45243</v>
          </cell>
        </row>
        <row r="153">
          <cell r="B153" t="str">
            <v>FRANCISCA YACAIRA ALVAREZ BARIAS</v>
          </cell>
          <cell r="C153" t="str">
            <v>402-2212013-7</v>
          </cell>
          <cell r="D153" t="str">
            <v>00003650</v>
          </cell>
          <cell r="E153" t="str">
            <v>MINISTERIO DE HACIENDA</v>
          </cell>
          <cell r="F153" t="str">
            <v>DIRECCIÓN COMUNICACIONES</v>
          </cell>
          <cell r="G153" t="str">
            <v>COORDINADOR DE RELACIONES PÚBLICAS                                    </v>
          </cell>
          <cell r="H153" t="str">
            <v>65,000.00</v>
          </cell>
          <cell r="I153">
            <v>45243</v>
          </cell>
        </row>
        <row r="154">
          <cell r="B154" t="str">
            <v>GRAYMI JOHAN MATOS CASTRO</v>
          </cell>
          <cell r="C154" t="str">
            <v>226-0019533-7</v>
          </cell>
          <cell r="D154" t="str">
            <v>00003654</v>
          </cell>
          <cell r="E154" t="str">
            <v>MINISTERIO DE HACIENDA</v>
          </cell>
          <cell r="F154" t="str">
            <v>DIRECCIÓN DE TECNOLOGÍAS DE LA INFORMACIÓN Y COMUNICACIÓN</v>
          </cell>
          <cell r="G154" t="str">
            <v> ADMINISTRADOR DE REDES Y COMUNICACIÓN                                </v>
          </cell>
          <cell r="H154" t="str">
            <v>85,000.00</v>
          </cell>
          <cell r="I154">
            <v>45243</v>
          </cell>
        </row>
        <row r="155">
          <cell r="B155" t="str">
            <v>KATHERINE MARIELA MEDRANO ALMONTE</v>
          </cell>
          <cell r="C155" t="str">
            <v>402-2033933-3</v>
          </cell>
          <cell r="D155" t="str">
            <v>00003651</v>
          </cell>
          <cell r="E155" t="str">
            <v>MINISTERIO DE HACIENDA</v>
          </cell>
          <cell r="F155" t="str">
            <v>DIRECCIÓN DE GESTIÓN DEL SIAFE</v>
          </cell>
          <cell r="G155" t="str">
            <v>TECNICO DE ATENCION AL USUARIO                                        </v>
          </cell>
          <cell r="H155" t="str">
            <v>62,000.00</v>
          </cell>
          <cell r="I155">
            <v>45243</v>
          </cell>
        </row>
        <row r="156">
          <cell r="B156" t="str">
            <v>KERSI MAGDALENA BURDIES COLON</v>
          </cell>
          <cell r="C156" t="str">
            <v>001-1679267-2</v>
          </cell>
          <cell r="D156" t="str">
            <v>00003652</v>
          </cell>
          <cell r="E156" t="str">
            <v>MINISTERIO DE HACIENDA</v>
          </cell>
          <cell r="F156" t="str">
            <v>DIRECCIÓN DE GESTIÓN DEL SIAFE</v>
          </cell>
          <cell r="G156" t="str">
            <v>IMPLEMENTADOR DE PROCESOS Y SISTEMAS                                  </v>
          </cell>
          <cell r="H156" t="str">
            <v>70,000.00</v>
          </cell>
          <cell r="I156">
            <v>45243</v>
          </cell>
        </row>
        <row r="157">
          <cell r="B157" t="str">
            <v>LEIDY DE LA ROSA ABREU</v>
          </cell>
          <cell r="C157" t="str">
            <v>001-1693372-2</v>
          </cell>
          <cell r="D157" t="str">
            <v>00003649</v>
          </cell>
          <cell r="E157" t="str">
            <v>MINISTERIO DE HACIENDA</v>
          </cell>
          <cell r="F157" t="str">
            <v>DIRECCIÓN FINANCIERA</v>
          </cell>
          <cell r="G157" t="str">
            <v>CONTADOR                                                              </v>
          </cell>
          <cell r="H157" t="str">
            <v>70,000.00</v>
          </cell>
          <cell r="I157">
            <v>45243</v>
          </cell>
        </row>
        <row r="158">
          <cell r="B158" t="str">
            <v>PAOLA MARIA VARGAS ANTIGUA</v>
          </cell>
          <cell r="C158" t="str">
            <v>223-0023251-3</v>
          </cell>
          <cell r="D158" t="str">
            <v>00002662</v>
          </cell>
          <cell r="E158" t="str">
            <v>MINISTERIO DE HACIENDA</v>
          </cell>
          <cell r="F158" t="str">
            <v>DIRECCIÓN COORDINACIÓN DEL DESPACHO</v>
          </cell>
          <cell r="G158" t="str">
            <v>ESPECIALISTA DE PROYECTOS                                             </v>
          </cell>
          <cell r="H158" t="str">
            <v>135,000.00</v>
          </cell>
          <cell r="I158">
            <v>45249</v>
          </cell>
        </row>
        <row r="159">
          <cell r="B159" t="str">
            <v>CLAUDIA CATHERINE ALVAREZ TRONCOSO</v>
          </cell>
          <cell r="C159" t="str">
            <v>001-0138640-7</v>
          </cell>
          <cell r="D159" t="str">
            <v>00003586</v>
          </cell>
          <cell r="E159" t="str">
            <v>MINISTERIO DE HACIENDA</v>
          </cell>
          <cell r="F159" t="str">
            <v>DIRECCIÓN CASINOS Y JUEGOS DE AZAR</v>
          </cell>
          <cell r="G159" t="str">
            <v>DIRECTOR CASINOS Y JUEGOS DE AZAR                                     </v>
          </cell>
          <cell r="H159" t="str">
            <v>200,000.00</v>
          </cell>
          <cell r="I159">
            <v>45254</v>
          </cell>
        </row>
        <row r="160">
          <cell r="B160" t="str">
            <v>ALLISON GISEL SOSA SANTIAGO</v>
          </cell>
          <cell r="C160" t="str">
            <v>001-1451290-8</v>
          </cell>
          <cell r="D160" t="str">
            <v>00003111</v>
          </cell>
          <cell r="E160" t="str">
            <v>DIRECCIÓN GENERAL POLÍTICA Y LEGISLACIÓN TRIBUTARI</v>
          </cell>
          <cell r="F160" t="str">
            <v>DIRECCIÓN GENERAL DE POLÍTICA Y LEGISLACIÓN TRIBUTARIA</v>
          </cell>
          <cell r="G160" t="str">
            <v>DIRECTOR DE CONCESIONES Y EXENCIONES FISCALES                         </v>
          </cell>
          <cell r="H160" t="str">
            <v>200,000.00</v>
          </cell>
          <cell r="I160">
            <v>45261</v>
          </cell>
        </row>
        <row r="161">
          <cell r="B161" t="str">
            <v>AMABLE DE JESUS GERDO ROSALES</v>
          </cell>
          <cell r="C161" t="str">
            <v>001-0096887-4</v>
          </cell>
          <cell r="D161" t="str">
            <v>00003380</v>
          </cell>
          <cell r="E161" t="str">
            <v>MINISTERIO DE HACIENDA</v>
          </cell>
          <cell r="F161" t="str">
            <v>DIRECCIÓN COMUNICACIONES</v>
          </cell>
          <cell r="G161" t="str">
            <v>COORDINADOR TÉCNICO ADMINISTRATIVO                                    </v>
          </cell>
          <cell r="H161" t="str">
            <v>85,000.00</v>
          </cell>
          <cell r="I161">
            <v>45261</v>
          </cell>
        </row>
        <row r="162">
          <cell r="B162" t="str">
            <v>ANGEL CUELLO MORILLO</v>
          </cell>
          <cell r="C162" t="str">
            <v>017-0016826-1</v>
          </cell>
          <cell r="D162" t="str">
            <v>00003267</v>
          </cell>
          <cell r="E162" t="str">
            <v>MINISTERIO DE HACIENDA</v>
          </cell>
          <cell r="F162" t="str">
            <v>DIRECCIÓN ADMINISTRATIVA</v>
          </cell>
          <cell r="G162" t="str">
            <v>TECNICO ADMINISTRATIVO                                                </v>
          </cell>
          <cell r="H162" t="str">
            <v>40,000.00</v>
          </cell>
          <cell r="I162">
            <v>45627</v>
          </cell>
        </row>
        <row r="163">
          <cell r="B163" t="str">
            <v>BRIGIDO ANTONIO GENAO TAVERAS</v>
          </cell>
          <cell r="C163" t="str">
            <v>037-0062343-6</v>
          </cell>
          <cell r="D163" t="str">
            <v>00002923</v>
          </cell>
          <cell r="E163" t="str">
            <v>MINISTERIO DE HACIENDA</v>
          </cell>
          <cell r="F163" t="str">
            <v>DIRECCIÓN CASINOS Y JUEGOS DE AZAR</v>
          </cell>
          <cell r="G163" t="str">
            <v>COORDINADOR DE CASINOS Y JUEGOS DE AZAR                               </v>
          </cell>
          <cell r="H163" t="str">
            <v>65,000.00</v>
          </cell>
          <cell r="I163">
            <v>45261</v>
          </cell>
        </row>
        <row r="164">
          <cell r="B164" t="str">
            <v>CARLOS BENJAMIN HERNANDEZ MENDEZ</v>
          </cell>
          <cell r="C164" t="str">
            <v>001-1224485-0</v>
          </cell>
          <cell r="D164" t="str">
            <v>00003266</v>
          </cell>
          <cell r="E164" t="str">
            <v>MINISTERIO DE HACIENDA</v>
          </cell>
          <cell r="F164" t="str">
            <v>DEPARTAMENTO DE OPERACIONES</v>
          </cell>
          <cell r="G164" t="str">
            <v>INSPECTOR DE CASINOS Y JUEGOS DE AZAR                                 </v>
          </cell>
          <cell r="H164" t="str">
            <v>40,000.00</v>
          </cell>
          <cell r="I164">
            <v>45261</v>
          </cell>
        </row>
        <row r="165">
          <cell r="B165" t="str">
            <v>CLARIBEL MALDONADO DE DE LA CRUZ</v>
          </cell>
          <cell r="C165" t="str">
            <v>002-0115821-9</v>
          </cell>
          <cell r="D165" t="str">
            <v>00003268</v>
          </cell>
          <cell r="E165" t="str">
            <v>MINISTERIO DE HACIENDA</v>
          </cell>
          <cell r="F165" t="str">
            <v>DIRECCIÓN PLANIFICACIÓN Y DESARROLLO</v>
          </cell>
          <cell r="G165" t="str">
            <v>COORDINADOR DE PLANIFICACIÓN                                          </v>
          </cell>
          <cell r="H165" t="str">
            <v>85,000.00</v>
          </cell>
          <cell r="I165">
            <v>45261</v>
          </cell>
        </row>
        <row r="166">
          <cell r="B166" t="str">
            <v>DENISSEE ALTAGRACIA MARTINEZ MARTINEZ</v>
          </cell>
          <cell r="C166" t="str">
            <v>001-1207166-7</v>
          </cell>
          <cell r="D166" t="str">
            <v>00002924</v>
          </cell>
          <cell r="E166" t="str">
            <v>MINISTERIO DE HACIENDA</v>
          </cell>
          <cell r="F166" t="str">
            <v>DIVISIÓN DE ANÁLISIS Y PAGO DE DEUDA ADMINISTRATIVA</v>
          </cell>
          <cell r="G166" t="str">
            <v>ANALISTA DE DEUDA ADMINISTRATIVA                                      </v>
          </cell>
          <cell r="H166" t="str">
            <v>70,000.00</v>
          </cell>
          <cell r="I166">
            <v>45261</v>
          </cell>
        </row>
        <row r="167">
          <cell r="B167" t="str">
            <v>EDWARD DE JESUS AZCONA DEMORIZZI</v>
          </cell>
          <cell r="C167" t="str">
            <v>223-0000272-6</v>
          </cell>
          <cell r="D167" t="str">
            <v>00002918</v>
          </cell>
          <cell r="E167" t="str">
            <v>MINISTERIO DE HACIENDA</v>
          </cell>
          <cell r="F167" t="str">
            <v>DIVISIÓN DE SOPORTE TÉCNICO</v>
          </cell>
          <cell r="G167" t="str">
            <v>SOPORTE TÉCNICO INFORMÁTICO                                           </v>
          </cell>
          <cell r="H167" t="str">
            <v>50,000.00</v>
          </cell>
          <cell r="I167">
            <v>45261</v>
          </cell>
        </row>
        <row r="168">
          <cell r="B168" t="str">
            <v>JACQUELIN SORIANO MORALES</v>
          </cell>
          <cell r="C168" t="str">
            <v>001-0155847-6</v>
          </cell>
          <cell r="D168" t="str">
            <v>00002408</v>
          </cell>
          <cell r="E168" t="str">
            <v>MINISTERIO DE HACIENDA</v>
          </cell>
          <cell r="F168" t="str">
            <v>DIRECCIÓN CASINOS Y JUEGOS DE AZAR</v>
          </cell>
          <cell r="G168" t="str">
            <v>COORDINADOR ADMINISTRATIVO                                            </v>
          </cell>
          <cell r="H168" t="str">
            <v>65,000.00</v>
          </cell>
          <cell r="I168">
            <v>45261</v>
          </cell>
        </row>
        <row r="169">
          <cell r="B169" t="str">
            <v>JOEL NEFTALI CIPRIAN PARRA</v>
          </cell>
          <cell r="C169" t="str">
            <v>001-1339872-1</v>
          </cell>
          <cell r="D169" t="str">
            <v>00003116</v>
          </cell>
          <cell r="E169" t="str">
            <v>MINISTERIO DE HACIENDA</v>
          </cell>
          <cell r="F169" t="str">
            <v>DEPARTAMENTO DE PREVENCIÓN DE LAVADO DE ACTIVOS</v>
          </cell>
          <cell r="G169" t="str">
            <v>ANALISTA DE PREVENCION DE LAVADO DE ACTIVOS I                         </v>
          </cell>
          <cell r="H169" t="str">
            <v>70,000.00</v>
          </cell>
          <cell r="I169">
            <v>45261</v>
          </cell>
        </row>
        <row r="170">
          <cell r="B170" t="str">
            <v>JOSE MIGUEL MARTINEZ PEGUERO</v>
          </cell>
          <cell r="C170" t="str">
            <v>013-0003712-2</v>
          </cell>
          <cell r="D170" t="str">
            <v>00003383</v>
          </cell>
          <cell r="E170" t="str">
            <v>MINISTERIO DE HACIENDA</v>
          </cell>
          <cell r="F170" t="str">
            <v>DEPARTAMENTO DE INSPECCIÓN</v>
          </cell>
          <cell r="G170" t="str">
            <v>COORDINADOR DE CASINOS Y JUEGOS DE AZAR                               </v>
          </cell>
          <cell r="H170" t="str">
            <v>60,000.00</v>
          </cell>
          <cell r="I170">
            <v>45261</v>
          </cell>
        </row>
        <row r="171">
          <cell r="B171" t="str">
            <v>JOSE MIGUEL RODRIGUEZ BENITEZ</v>
          </cell>
          <cell r="C171" t="str">
            <v>001-1928468-5</v>
          </cell>
          <cell r="D171" t="str">
            <v>00003263</v>
          </cell>
          <cell r="E171" t="str">
            <v>MINISTERIO DE HACIENDA</v>
          </cell>
          <cell r="F171" t="str">
            <v>DEPARTAMENTO DE OPERACIONES</v>
          </cell>
          <cell r="G171" t="str">
            <v>INSPECTOR DE CASINOS Y JUEGOS DE AZAR                                 </v>
          </cell>
          <cell r="H171" t="str">
            <v>40,000.00</v>
          </cell>
          <cell r="I171">
            <v>45261</v>
          </cell>
        </row>
        <row r="172">
          <cell r="B172" t="str">
            <v>JULIA JOANA BRUNO NADAL</v>
          </cell>
          <cell r="C172" t="str">
            <v>001-1605771-2</v>
          </cell>
          <cell r="D172" t="str">
            <v>00003110</v>
          </cell>
          <cell r="E172" t="str">
            <v>MINISTERIO DE HACIENDA</v>
          </cell>
          <cell r="F172" t="str">
            <v>DIRECCIÓN PLANIFICACIÓN Y DESARROLLO</v>
          </cell>
          <cell r="G172" t="str">
            <v>DIRECTOR DE AREA                                                      </v>
          </cell>
          <cell r="H172" t="str">
            <v>200,000.00</v>
          </cell>
          <cell r="I172">
            <v>45261</v>
          </cell>
        </row>
        <row r="173">
          <cell r="B173" t="str">
            <v>LILY ALTAGRACIA MONTILLA MATEO DE REYES</v>
          </cell>
          <cell r="C173" t="str">
            <v>012-0066214-4</v>
          </cell>
          <cell r="D173" t="str">
            <v>00001064</v>
          </cell>
          <cell r="E173" t="str">
            <v>MINISTERIO DE HACIENDA</v>
          </cell>
          <cell r="F173" t="str">
            <v>DEPARTAMENTO DE INSPECCIÓN</v>
          </cell>
          <cell r="G173" t="str">
            <v>INSPECTOR DE CASINOS Y JUEGOS DE AZAR                                 </v>
          </cell>
          <cell r="H173" t="str">
            <v>40,000.00</v>
          </cell>
          <cell r="I173">
            <v>45261</v>
          </cell>
        </row>
        <row r="174">
          <cell r="B174" t="str">
            <v>MARIA LUISA URBAEZ GONZALEZ</v>
          </cell>
          <cell r="C174" t="str">
            <v>402-2305315-4</v>
          </cell>
          <cell r="D174" t="str">
            <v>00003112</v>
          </cell>
          <cell r="E174" t="str">
            <v>MINISTERIO DE HACIENDA</v>
          </cell>
          <cell r="F174" t="str">
            <v>DEPARTAMENTO DE INSPECCIÓN</v>
          </cell>
          <cell r="G174" t="str">
            <v>INSPECTOR DE CASINOS Y JUEGOS DE AZAR                                 </v>
          </cell>
          <cell r="H174" t="str">
            <v>40,000.00</v>
          </cell>
          <cell r="I174">
            <v>45261</v>
          </cell>
        </row>
        <row r="175">
          <cell r="B175" t="str">
            <v>MARTHA LIBERTAD GOMEZ PLACENCIA</v>
          </cell>
          <cell r="C175" t="str">
            <v>001-0745715-2</v>
          </cell>
          <cell r="D175" t="str">
            <v>00001070</v>
          </cell>
          <cell r="E175" t="str">
            <v>MINISTERIO DE HACIENDA</v>
          </cell>
          <cell r="F175" t="str">
            <v>DEPARTAMENTO DE INSPECCIÓN</v>
          </cell>
          <cell r="G175" t="str">
            <v>COORDINADOR DE CASINOS Y  JUEGOS DE AZAR                              </v>
          </cell>
          <cell r="H175" t="str">
            <v>60,000.00</v>
          </cell>
          <cell r="I175">
            <v>45261</v>
          </cell>
        </row>
        <row r="176">
          <cell r="B176" t="str">
            <v>MEDERIK MEJIA</v>
          </cell>
          <cell r="C176" t="str">
            <v>402-2096473-4</v>
          </cell>
          <cell r="D176" t="str">
            <v>00003382</v>
          </cell>
          <cell r="E176" t="str">
            <v>MINISTERIO DE HACIENDA</v>
          </cell>
          <cell r="F176" t="str">
            <v>DIVISIÓN DE ANÁLISIS Y PAGO DE DEUDA ADMINISTRATIVA</v>
          </cell>
          <cell r="G176" t="str">
            <v>ABOGADO II                                                            </v>
          </cell>
          <cell r="H176" t="str">
            <v>75,000.00</v>
          </cell>
          <cell r="I176">
            <v>45261</v>
          </cell>
        </row>
        <row r="177">
          <cell r="B177" t="str">
            <v>MELANY GUZMAN MELENDEZ</v>
          </cell>
          <cell r="C177" t="str">
            <v>402-3840150-5</v>
          </cell>
          <cell r="D177" t="str">
            <v>00003512</v>
          </cell>
          <cell r="E177" t="str">
            <v>MINISTERIO DE HACIENDA</v>
          </cell>
          <cell r="F177" t="str">
            <v>DIRECCIÓN DE RECURSOS HUMANOS</v>
          </cell>
          <cell r="G177" t="str">
            <v>TECNICO ADMINISTRATIVO                                                </v>
          </cell>
          <cell r="H177" t="str">
            <v>45,000.00</v>
          </cell>
          <cell r="I177">
            <v>45261</v>
          </cell>
        </row>
        <row r="178">
          <cell r="B178" t="str">
            <v>MELBIN RAFAEL SAINT-HILAIRE DELGADO</v>
          </cell>
          <cell r="C178" t="str">
            <v>223-0167854-0</v>
          </cell>
          <cell r="D178" t="str">
            <v>00003265</v>
          </cell>
          <cell r="E178" t="str">
            <v>MINISTERIO DE HACIENDA</v>
          </cell>
          <cell r="F178" t="str">
            <v>DEPARTAMENTO DE OPERACIONES</v>
          </cell>
          <cell r="G178" t="str">
            <v>INSPECTOR DE CASINOS Y JUEGOS DE AZAR                                 </v>
          </cell>
          <cell r="H178" t="str">
            <v>40,000.00</v>
          </cell>
          <cell r="I178">
            <v>45261</v>
          </cell>
        </row>
        <row r="179">
          <cell r="B179" t="str">
            <v>MIGUEL EMILIO GARCIA MEDRANO</v>
          </cell>
          <cell r="C179" t="str">
            <v>001-0157087-7</v>
          </cell>
          <cell r="D179" t="str">
            <v>00003113</v>
          </cell>
          <cell r="E179" t="str">
            <v>MINISTERIO DE HACIENDA</v>
          </cell>
          <cell r="F179" t="str">
            <v>DEPARTAMENTO DE INSPECCIÓN</v>
          </cell>
          <cell r="G179" t="str">
            <v>INSPECTOR DE CASINOS Y JUEGOS DE AZAR                                 </v>
          </cell>
          <cell r="H179" t="str">
            <v>40,000.00</v>
          </cell>
          <cell r="I179">
            <v>45261</v>
          </cell>
        </row>
        <row r="180">
          <cell r="B180" t="str">
            <v>NANCY SANTA MARIA REINOSO SANCHEZ</v>
          </cell>
          <cell r="C180" t="str">
            <v>001-1060416-2</v>
          </cell>
          <cell r="D180" t="str">
            <v>00003114</v>
          </cell>
          <cell r="E180" t="str">
            <v>MINISTERIO DE HACIENDA</v>
          </cell>
          <cell r="F180" t="str">
            <v>DIRECCIÓN DE RECURSOS HUMANOS</v>
          </cell>
          <cell r="G180" t="str">
            <v>PSICOLOGO                                                             </v>
          </cell>
          <cell r="H180" t="str">
            <v>65,000.00</v>
          </cell>
          <cell r="I180">
            <v>45261</v>
          </cell>
        </row>
        <row r="181">
          <cell r="B181" t="str">
            <v>SALVADOR ERNESTO ALMONTE RODRIGUEZ</v>
          </cell>
          <cell r="C181" t="str">
            <v>001-1653844-8</v>
          </cell>
          <cell r="D181" t="str">
            <v>00003264</v>
          </cell>
          <cell r="E181" t="str">
            <v>MINISTERIO DE HACIENDA</v>
          </cell>
          <cell r="F181" t="str">
            <v>DEPARTAMENTO DE INSPECCIÓN</v>
          </cell>
          <cell r="G181" t="str">
            <v>INSPECTOR DE CASINOS Y JUEGOS DE AZAR                                 </v>
          </cell>
          <cell r="H181" t="str">
            <v>40,000.00</v>
          </cell>
          <cell r="I181">
            <v>45261</v>
          </cell>
        </row>
        <row r="182">
          <cell r="B182" t="str">
            <v>TOMAS EDUARDO ARIAS ZAYAS</v>
          </cell>
          <cell r="C182" t="str">
            <v>001-0954586-3</v>
          </cell>
          <cell r="D182" t="str">
            <v>00002927</v>
          </cell>
          <cell r="E182" t="str">
            <v>MINISTERIO DE HACIENDA</v>
          </cell>
          <cell r="F182" t="str">
            <v>DIRECCIÓN DE TECNOLOGÍAS DE LA INFORMACIÓN Y COMUNICACIÓN</v>
          </cell>
          <cell r="G182" t="str">
            <v>ENCARGADO DEPARTAMENTO ADMINISTRACIÓN DEL SERVICIO TIC                </v>
          </cell>
          <cell r="H182" t="str">
            <v>140,000.00</v>
          </cell>
          <cell r="I182">
            <v>45261</v>
          </cell>
        </row>
        <row r="183">
          <cell r="B183" t="str">
            <v>VLADIMIR TAVERAS MOYA</v>
          </cell>
          <cell r="C183" t="str">
            <v>001-1298898-5</v>
          </cell>
          <cell r="D183" t="str">
            <v>00003401</v>
          </cell>
          <cell r="E183" t="str">
            <v>MINISTERIO DE HACIENDA</v>
          </cell>
          <cell r="F183" t="str">
            <v>DEPARTAMENTO DE OPERACIONES</v>
          </cell>
          <cell r="G183" t="str">
            <v>INSPECTOR DE CASINOS Y JUEGOS DE AZAR                                 </v>
          </cell>
          <cell r="H183" t="str">
            <v>40,000.00</v>
          </cell>
          <cell r="I183">
            <v>45263</v>
          </cell>
        </row>
        <row r="184">
          <cell r="B184" t="str">
            <v>LAWRENCE MORENO REYES</v>
          </cell>
          <cell r="C184" t="str">
            <v>402-0922443-1</v>
          </cell>
          <cell r="D184" t="str">
            <v>00002917</v>
          </cell>
          <cell r="E184" t="str">
            <v>MINISTERIO DE HACIENDA</v>
          </cell>
          <cell r="F184" t="str">
            <v>DIRECCIÓN DE TECNOLOGÍAS DE LA INFORMACIÓN Y COMUNICACIÓN</v>
          </cell>
          <cell r="G184" t="str">
            <v>ANALISTA DE SEGURIDAD                                                 </v>
          </cell>
          <cell r="H184" t="str">
            <v>65,000.00</v>
          </cell>
          <cell r="I184">
            <v>45267</v>
          </cell>
        </row>
        <row r="185">
          <cell r="B185" t="str">
            <v>MARIBEL CASAS GONZALEZ</v>
          </cell>
          <cell r="C185" t="str">
            <v>001-1156009-0</v>
          </cell>
          <cell r="D185" t="str">
            <v>00002919</v>
          </cell>
          <cell r="E185" t="str">
            <v>MINISTERIO DE HACIENDA</v>
          </cell>
          <cell r="F185" t="str">
            <v>DIRECCIÓN DE GESTIÓN DEL SIAFE</v>
          </cell>
          <cell r="G185" t="str">
            <v>ENCARGADO DIVISIÓN DE INNOVACIÓN Y GESTIÓN DE ESTANDARES              </v>
          </cell>
          <cell r="H185" t="str">
            <v>120,000.00</v>
          </cell>
          <cell r="I185">
            <v>45267</v>
          </cell>
        </row>
        <row r="186">
          <cell r="B186" t="str">
            <v>RAUL BENAVIDES NUÑEZ</v>
          </cell>
          <cell r="C186" t="str">
            <v>060-0022313-8</v>
          </cell>
          <cell r="D186" t="str">
            <v>00002904</v>
          </cell>
          <cell r="E186" t="str">
            <v>MINISTERIO DE HACIENDA</v>
          </cell>
          <cell r="F186" t="str">
            <v>DIRECCIÓN ADMINISTRATIVA</v>
          </cell>
          <cell r="G186" t="str">
            <v>COORDINADOR ADMINISTRATIVO                                            </v>
          </cell>
          <cell r="H186" t="str">
            <v>65,000.00</v>
          </cell>
          <cell r="I186">
            <v>45267</v>
          </cell>
        </row>
        <row r="187">
          <cell r="B187" t="str">
            <v>ELIANNY TRINIDAD DE LEON</v>
          </cell>
          <cell r="C187" t="str">
            <v>402-3189367-4</v>
          </cell>
          <cell r="D187" t="str">
            <v>00003507</v>
          </cell>
          <cell r="E187" t="str">
            <v>MINISTERIO DE HACIENDA</v>
          </cell>
          <cell r="F187" t="str">
            <v>DIRECCIÓN FINANCIERA</v>
          </cell>
          <cell r="G187" t="str">
            <v>TÉCNICO EN CONTABILIDAD                                               </v>
          </cell>
          <cell r="H187" t="str">
            <v>40,000.00</v>
          </cell>
          <cell r="I187">
            <v>45272</v>
          </cell>
        </row>
        <row r="188">
          <cell r="B188" t="str">
            <v>ERIKA NATALIA CABRERA CASTILLO</v>
          </cell>
          <cell r="C188" t="str">
            <v>002-0149848-2</v>
          </cell>
          <cell r="D188" t="str">
            <v>00003593</v>
          </cell>
          <cell r="E188" t="str">
            <v>MINISTERIO DE HACIENDA</v>
          </cell>
          <cell r="F188" t="str">
            <v>DIRECCIÓN PLANIFICACIÓN Y DESARROLLO</v>
          </cell>
          <cell r="G188" t="str">
            <v>ANALISTA DE CALIDAD EN LA GESTIÓN                                     </v>
          </cell>
          <cell r="H188" t="str">
            <v>65,000.00</v>
          </cell>
          <cell r="I188">
            <v>45272</v>
          </cell>
        </row>
        <row r="189">
          <cell r="B189" t="str">
            <v>GEOVANNY ANTONIO ROSARIO GUTIERREZ</v>
          </cell>
          <cell r="C189" t="str">
            <v>001-1824683-4</v>
          </cell>
          <cell r="D189" t="str">
            <v>00003595</v>
          </cell>
          <cell r="E189" t="str">
            <v>MINISTERIO DE HACIENDA</v>
          </cell>
          <cell r="F189" t="str">
            <v>DIRECCIÓN PLANIFICACIÓN Y DESARROLLO</v>
          </cell>
          <cell r="G189" t="str">
            <v>ANALISTA DE DESARROLLO ORGANIZACIONAL                                 </v>
          </cell>
          <cell r="H189" t="str">
            <v>65,000.00</v>
          </cell>
          <cell r="I189">
            <v>45272</v>
          </cell>
        </row>
        <row r="190">
          <cell r="B190" t="str">
            <v>JOSE ALEXANDER PANIAGUA MORA</v>
          </cell>
          <cell r="C190" t="str">
            <v>402-3352825-2</v>
          </cell>
          <cell r="D190" t="str">
            <v>00003591</v>
          </cell>
          <cell r="E190" t="str">
            <v>MINISTERIO DE HACIENDA</v>
          </cell>
          <cell r="F190" t="str">
            <v>DIRECCIÓN DE TECNOLOGÍAS DE LA INFORMACIÓN Y COMUNICACIÓN</v>
          </cell>
          <cell r="G190" t="str">
            <v>SOPORTE TÉCNICO INFORMÁTICO                                           </v>
          </cell>
          <cell r="H190" t="str">
            <v>50,000.00</v>
          </cell>
          <cell r="I190">
            <v>45272</v>
          </cell>
        </row>
        <row r="191">
          <cell r="B191" t="str">
            <v>SAMUEL ELIAS MAYERS DIPRE</v>
          </cell>
          <cell r="C191" t="str">
            <v>402-2730583-2</v>
          </cell>
          <cell r="D191" t="str">
            <v>00003590</v>
          </cell>
          <cell r="E191" t="str">
            <v>MINISTERIO DE HACIENDA</v>
          </cell>
          <cell r="F191" t="str">
            <v>DIRECCIÓN DE TECNOLOGÍAS DE LA INFORMACIÓN Y COMUNICACIÓN</v>
          </cell>
          <cell r="G191" t="str">
            <v>ADMINISTRADOR DE BASE DE DATOS                                        </v>
          </cell>
          <cell r="H191" t="str">
            <v>85,000.00</v>
          </cell>
          <cell r="I191">
            <v>45272</v>
          </cell>
        </row>
        <row r="192">
          <cell r="B192" t="str">
            <v>STEPHANY DELIRIO PANIAGUA ROJAS</v>
          </cell>
          <cell r="C192" t="str">
            <v>402-2464953-9</v>
          </cell>
          <cell r="D192" t="str">
            <v>00003592</v>
          </cell>
          <cell r="E192" t="str">
            <v>MINISTERIO DE HACIENDA</v>
          </cell>
          <cell r="F192" t="str">
            <v>DIRECCIÓN DE TECNOLOGÍAS DE LA INFORMACIÓN Y COMUNICACIÓN</v>
          </cell>
          <cell r="G192" t="str">
            <v>TÉCNICO DE MESA DE AYUDA                                              </v>
          </cell>
          <cell r="H192" t="str">
            <v>50,000.00</v>
          </cell>
          <cell r="I192">
            <v>45272</v>
          </cell>
        </row>
        <row r="193">
          <cell r="B193" t="str">
            <v>ALI IBRAHIM TEJADA BLANCO</v>
          </cell>
          <cell r="C193" t="str">
            <v>223-0059450-8</v>
          </cell>
          <cell r="D193" t="str">
            <v>00003121</v>
          </cell>
          <cell r="E193" t="str">
            <v>MINISTERIO DE HACIENDA</v>
          </cell>
          <cell r="F193" t="str">
            <v>DIRECCIÓN GENERAL DE ANÁLISIS Y POLÍTICA FISCAL</v>
          </cell>
          <cell r="G193" t="str">
            <v>ENCARGADO DEPTO ESTADISTICAS DEL GOBIERNO CENTRAL                     </v>
          </cell>
          <cell r="H193" t="str">
            <v>145,000.00</v>
          </cell>
          <cell r="I193">
            <v>45292</v>
          </cell>
        </row>
        <row r="194">
          <cell r="B194" t="str">
            <v>EDUARDO ANTONIO SANTOS ABREU</v>
          </cell>
          <cell r="C194" t="str">
            <v>402-2277116-0</v>
          </cell>
          <cell r="D194" t="str">
            <v>00002585</v>
          </cell>
          <cell r="E194" t="str">
            <v>MINISTERIO DE HACIENDA</v>
          </cell>
          <cell r="F194" t="str">
            <v>DIRECCIÓN FINANCIERA</v>
          </cell>
          <cell r="G194" t="str">
            <v>ANALISTA DE PRESUPUESTO II                                            </v>
          </cell>
          <cell r="H194" t="str">
            <v>80,000.00</v>
          </cell>
          <cell r="I194">
            <v>45292</v>
          </cell>
        </row>
        <row r="195">
          <cell r="B195" t="str">
            <v>ELBA ALT. MILAGROS DE F. POLANCO REINOSO</v>
          </cell>
          <cell r="C195" t="str">
            <v>001-1229145-5</v>
          </cell>
          <cell r="D195" t="str">
            <v>00003609</v>
          </cell>
          <cell r="E195" t="str">
            <v>DIRECCION GRAL DE CREDITO PUBLICO</v>
          </cell>
          <cell r="F195" t="str">
            <v>DIRECCIÓN GENERAL DE CRÉDITO PÚBLICO</v>
          </cell>
          <cell r="G195" t="str">
            <v>COORDINADOR DE RELACIONES CON INVERSIONISTAS                          </v>
          </cell>
          <cell r="H195" t="str">
            <v>120,000.00</v>
          </cell>
          <cell r="I195">
            <v>45292</v>
          </cell>
        </row>
        <row r="196">
          <cell r="B196" t="str">
            <v>JOSE MANUEL ABREU NUÑEZ</v>
          </cell>
          <cell r="C196" t="str">
            <v>001-0063843-6</v>
          </cell>
          <cell r="D196" t="str">
            <v>00003120</v>
          </cell>
          <cell r="E196" t="str">
            <v>MINISTERIO DE HACIENDA</v>
          </cell>
          <cell r="F196" t="str">
            <v>MINISTERIO DE HACIENDA</v>
          </cell>
          <cell r="G196" t="str">
            <v>ESPECIALISTA DE PROYECTOS                                             </v>
          </cell>
          <cell r="H196" t="str">
            <v>125,000.00</v>
          </cell>
          <cell r="I196">
            <v>45292</v>
          </cell>
        </row>
        <row r="197">
          <cell r="B197" t="str">
            <v>MARIO ALFONSO CABRERA GOMERA</v>
          </cell>
          <cell r="C197" t="str">
            <v>402-2143004-0</v>
          </cell>
          <cell r="D197" t="str">
            <v>00003127</v>
          </cell>
          <cell r="E197" t="str">
            <v>MINISTERIO DE HACIENDA</v>
          </cell>
          <cell r="F197" t="str">
            <v>DIRECCIÓN DE GESTIÓN DEL SIAFE</v>
          </cell>
          <cell r="G197" t="str">
            <v>ANALISTA DE DISEÑO DE INTERFAZ Y EXPERIENCIA SIAFE                    </v>
          </cell>
          <cell r="H197" t="str">
            <v>100,000.00</v>
          </cell>
          <cell r="I197">
            <v>45292</v>
          </cell>
        </row>
        <row r="198">
          <cell r="B198" t="str">
            <v>RAMON ANTONIO CESAR MENDOZA</v>
          </cell>
          <cell r="C198" t="str">
            <v>001-0373999-1</v>
          </cell>
          <cell r="D198" t="str">
            <v>00003123</v>
          </cell>
          <cell r="E198" t="str">
            <v>MINISTERIO DE HACIENDA</v>
          </cell>
          <cell r="F198" t="str">
            <v>DEPARTAMENTO DE OPERACIONES</v>
          </cell>
          <cell r="G198" t="str">
            <v>INSPECTOR DE CASINOS Y JUEGOS DE AZAR                                 </v>
          </cell>
          <cell r="H198" t="str">
            <v>40,000.00</v>
          </cell>
          <cell r="I198">
            <v>45292</v>
          </cell>
        </row>
        <row r="199">
          <cell r="B199" t="str">
            <v>ROCIO ALTAGRACIA REYES ALCANTARA DE MATEO</v>
          </cell>
          <cell r="C199" t="str">
            <v>008-0001118-1</v>
          </cell>
          <cell r="D199" t="str">
            <v>00000892</v>
          </cell>
          <cell r="E199" t="str">
            <v>MINISTERIO DE HACIENDA</v>
          </cell>
          <cell r="F199" t="str">
            <v>DEPARTAMENTO DE INSPECCIÓN</v>
          </cell>
          <cell r="G199" t="str">
            <v>INSPECTOR DE CASINOS Y JUEGOS DE AZAR                                 </v>
          </cell>
          <cell r="H199" t="str">
            <v>40,000.00</v>
          </cell>
          <cell r="I199">
            <v>45292</v>
          </cell>
        </row>
        <row r="200">
          <cell r="B200" t="str">
            <v>SARAH FRANCISCO SANCHEZ</v>
          </cell>
          <cell r="C200" t="str">
            <v>001-0090543-9</v>
          </cell>
          <cell r="D200" t="str">
            <v>00002575</v>
          </cell>
          <cell r="E200" t="str">
            <v>MINISTERIO DE HACIENDA</v>
          </cell>
          <cell r="F200" t="str">
            <v>DIRECCIÓN FINANCIERA</v>
          </cell>
          <cell r="G200" t="str">
            <v>ANALISTA FINANCIERO                                                   </v>
          </cell>
          <cell r="H200" t="str">
            <v>70,000.00</v>
          </cell>
          <cell r="I200">
            <v>45292</v>
          </cell>
        </row>
        <row r="201">
          <cell r="B201" t="str">
            <v>ARACELIS DEL CARMEN LORENZO SOLIS</v>
          </cell>
          <cell r="C201" t="str">
            <v>001-0781246-3</v>
          </cell>
          <cell r="D201" t="str">
            <v>00003434</v>
          </cell>
          <cell r="E201" t="str">
            <v>MINISTERIO DE HACIENDA</v>
          </cell>
          <cell r="F201" t="str">
            <v>DEPARTAMENTO DE INSPECCIÓN</v>
          </cell>
          <cell r="G201" t="str">
            <v>INSPECTOR DE CASINOS Y JUEGOS DE AZAR                                 </v>
          </cell>
          <cell r="H201" t="str">
            <v>40,000.00</v>
          </cell>
          <cell r="I201">
            <v>45295</v>
          </cell>
        </row>
        <row r="202">
          <cell r="B202" t="str">
            <v>FELIX ANTONIO TAVERAS NIN</v>
          </cell>
          <cell r="C202" t="str">
            <v>001-0109990-1</v>
          </cell>
          <cell r="D202" t="str">
            <v>00003433</v>
          </cell>
          <cell r="E202" t="str">
            <v>MINISTERIO DE HACIENDA</v>
          </cell>
          <cell r="F202" t="str">
            <v>DIRECCIÓN CASINOS Y JUEGOS DE AZAR</v>
          </cell>
          <cell r="G202" t="str">
            <v>COORDINADOR ADMINISTRATIVO                                            </v>
          </cell>
          <cell r="H202" t="str">
            <v>65,000.00</v>
          </cell>
          <cell r="I202">
            <v>45295</v>
          </cell>
        </row>
        <row r="203">
          <cell r="B203" t="str">
            <v>LEYNI CAROLINA CASTILLO DIPRE</v>
          </cell>
          <cell r="C203" t="str">
            <v>225-0054356-0</v>
          </cell>
          <cell r="D203" t="str">
            <v>00003438</v>
          </cell>
          <cell r="E203" t="str">
            <v>MINISTERIO DE HACIENDA</v>
          </cell>
          <cell r="F203" t="str">
            <v>DEPARTAMENTO DE INSPECCIÓN</v>
          </cell>
          <cell r="G203" t="str">
            <v>INSPECTOR DE CASINOS Y JUEGOS DE AZAR                                 </v>
          </cell>
          <cell r="H203" t="str">
            <v>40,000.00</v>
          </cell>
          <cell r="I203">
            <v>45295</v>
          </cell>
        </row>
        <row r="204">
          <cell r="B204" t="str">
            <v>LUIS ALBERTO CABRERA INOA</v>
          </cell>
          <cell r="C204" t="str">
            <v>001-1098503-3</v>
          </cell>
          <cell r="D204" t="str">
            <v>00003437</v>
          </cell>
          <cell r="E204" t="str">
            <v>MINISTERIO DE HACIENDA</v>
          </cell>
          <cell r="F204" t="str">
            <v>DIRECCIÓN CASINOS Y JUEGOS DE AZAR</v>
          </cell>
          <cell r="G204" t="str">
            <v>COORDINADOR DE CASINOS Y JUEGOS DE AZAR                               </v>
          </cell>
          <cell r="H204" t="str">
            <v>60,000.00</v>
          </cell>
          <cell r="I204">
            <v>45295</v>
          </cell>
        </row>
        <row r="205">
          <cell r="B205" t="str">
            <v>MARCOS JOSE CASTRO LORENZO</v>
          </cell>
          <cell r="C205" t="str">
            <v>402-2600189-5</v>
          </cell>
          <cell r="D205" t="str">
            <v>00003435</v>
          </cell>
          <cell r="E205" t="str">
            <v>MINISTERIO DE HACIENDA</v>
          </cell>
          <cell r="F205" t="str">
            <v>DEPARTAMENTO DE PREVENCIÓN DE LAVADO DE ACTIVOS</v>
          </cell>
          <cell r="G205" t="str">
            <v>ABOGADO I                                                             </v>
          </cell>
          <cell r="H205" t="str">
            <v>65,000.00</v>
          </cell>
          <cell r="I205">
            <v>45295</v>
          </cell>
        </row>
        <row r="206">
          <cell r="B206" t="str">
            <v>PEDRO MILED JOSE MANZUR BRACHE</v>
          </cell>
          <cell r="C206" t="str">
            <v>055-0002844-3</v>
          </cell>
          <cell r="D206" t="str">
            <v>00003436</v>
          </cell>
          <cell r="E206" t="str">
            <v>MINISTERIO DE HACIENDA</v>
          </cell>
          <cell r="F206" t="str">
            <v>DEPARTAMENTO DE INSPECCIÓN</v>
          </cell>
          <cell r="G206" t="str">
            <v>INSPECTOR DE CASINOS Y JUEGOS DE AZAR                                 </v>
          </cell>
          <cell r="H206" t="str">
            <v>40,000.00</v>
          </cell>
          <cell r="I206">
            <v>45295</v>
          </cell>
        </row>
        <row r="207">
          <cell r="B207" t="str">
            <v>RAFAEL FABIAN VILLAR</v>
          </cell>
          <cell r="C207" t="str">
            <v>001-0050736-7</v>
          </cell>
          <cell r="D207" t="str">
            <v>00003440</v>
          </cell>
          <cell r="E207" t="str">
            <v>MINISTERIO DE HACIENDA</v>
          </cell>
          <cell r="F207" t="str">
            <v>DEPARTAMENTO DE OPERACIONES</v>
          </cell>
          <cell r="G207" t="str">
            <v>INSPECTOR DE CASINOS Y JUEGOS DE AZAR                                 </v>
          </cell>
          <cell r="H207" t="str">
            <v>40,000.00</v>
          </cell>
          <cell r="I207">
            <v>45295</v>
          </cell>
        </row>
        <row r="208">
          <cell r="B208" t="str">
            <v>YAHAYRA PAOLA VENTURA ALMONTE DE BELLO</v>
          </cell>
          <cell r="C208" t="str">
            <v>001-1271983-6</v>
          </cell>
          <cell r="D208" t="str">
            <v>00003439</v>
          </cell>
          <cell r="E208" t="str">
            <v>MINISTERIO DE HACIENDA</v>
          </cell>
          <cell r="F208" t="str">
            <v>DEPARTAMENTO DE INSPECCIÓN</v>
          </cell>
          <cell r="G208" t="str">
            <v>INSPECTOR DE CASINOS Y JUEGOS DE AZAR                                 </v>
          </cell>
          <cell r="H208" t="str">
            <v>40,000.00</v>
          </cell>
          <cell r="I208">
            <v>45295</v>
          </cell>
        </row>
        <row r="209">
          <cell r="B209" t="str">
            <v>ALEXANDER WILLIAM CORBETT IGLESIAS</v>
          </cell>
          <cell r="C209" t="str">
            <v>001-1504199-8</v>
          </cell>
          <cell r="D209" t="str">
            <v>00002958</v>
          </cell>
          <cell r="E209" t="str">
            <v>MINISTERIO DE HACIENDA</v>
          </cell>
          <cell r="F209" t="str">
            <v>DIRECCIÓN DE TECNOLOGÍAS DE LA INFORMACIÓN Y COMUNICACIÓN</v>
          </cell>
          <cell r="G209" t="str">
            <v>ADMINISTRADOR DE PROYECTOS  TIC                                       </v>
          </cell>
          <cell r="H209" t="str">
            <v>95,000.00</v>
          </cell>
          <cell r="I209">
            <v>45296</v>
          </cell>
        </row>
        <row r="210">
          <cell r="B210" t="str">
            <v>CRISTIAN MARTIN SIERRA CARVAJAL</v>
          </cell>
          <cell r="C210" t="str">
            <v>001-1675797-2</v>
          </cell>
          <cell r="D210" t="str">
            <v>00003130</v>
          </cell>
          <cell r="E210" t="str">
            <v>MINISTERIO DE HACIENDA</v>
          </cell>
          <cell r="F210" t="str">
            <v>DIVISIÖN DE REGISTRO Y TRAMITACIÖN DE EXPEDIENTES</v>
          </cell>
          <cell r="G210" t="str">
            <v>TÉCNICO DE DOCUMENTACIÓN                                              </v>
          </cell>
          <cell r="H210" t="str">
            <v>45,000.00</v>
          </cell>
          <cell r="I210">
            <v>45296</v>
          </cell>
        </row>
        <row r="211">
          <cell r="B211" t="str">
            <v>FRANCISCO ALBERTO BARRERA MERCADO</v>
          </cell>
          <cell r="C211" t="str">
            <v>001-1353482-0</v>
          </cell>
          <cell r="D211" t="str">
            <v>00002960</v>
          </cell>
          <cell r="E211" t="str">
            <v>MINISTERIO DE HACIENDA</v>
          </cell>
          <cell r="F211" t="str">
            <v>DEPARTAMENTO DE INSPECCIÓN</v>
          </cell>
          <cell r="G211" t="str">
            <v>INSPECTOR DE CASINOS Y JUEGOS DE AZAR                                 </v>
          </cell>
          <cell r="H211" t="str">
            <v>40,000.00</v>
          </cell>
          <cell r="I211">
            <v>45298</v>
          </cell>
        </row>
        <row r="212">
          <cell r="B212" t="str">
            <v>ASLISH KORE COCCO MOTA</v>
          </cell>
          <cell r="C212" t="str">
            <v>001-1930545-6</v>
          </cell>
          <cell r="D212" t="str">
            <v>00003527</v>
          </cell>
          <cell r="E212" t="str">
            <v>MINISTERIO DE HACIENDA</v>
          </cell>
          <cell r="F212" t="str">
            <v>DIRECCIÓN COMUNICACIONES</v>
          </cell>
          <cell r="G212" t="str">
            <v>COORDINADOR DE PROTOCOLO Y EVENTOS                                    </v>
          </cell>
          <cell r="H212" t="str">
            <v>60,000.00</v>
          </cell>
          <cell r="I212">
            <v>45301</v>
          </cell>
        </row>
        <row r="213">
          <cell r="B213" t="str">
            <v>JANET JOSEFINA VASQUEZ MOREL</v>
          </cell>
          <cell r="C213" t="str">
            <v>224-0006070-7</v>
          </cell>
          <cell r="D213" t="str">
            <v>00003529</v>
          </cell>
          <cell r="E213" t="str">
            <v>MINISTERIO DE HACIENDA</v>
          </cell>
          <cell r="F213" t="str">
            <v>DIRECCIÓN CASINOS Y JUEGOS DE AZAR</v>
          </cell>
          <cell r="G213" t="str">
            <v>COORDINADOR ADMINISTRATIVO                                            </v>
          </cell>
          <cell r="H213" t="str">
            <v>65,000.00</v>
          </cell>
          <cell r="I213">
            <v>45301</v>
          </cell>
        </row>
        <row r="214">
          <cell r="B214" t="str">
            <v>JOSE MANUEL BLOISE HERNANDEZ</v>
          </cell>
          <cell r="C214" t="str">
            <v>402-2082569-5</v>
          </cell>
          <cell r="D214" t="str">
            <v>00003528</v>
          </cell>
          <cell r="E214" t="str">
            <v>MINISTERIO DE HACIENDA</v>
          </cell>
          <cell r="F214" t="str">
            <v>DIRECCIÓN PLANIFICACIÓN Y DESARROLLO</v>
          </cell>
          <cell r="G214" t="str">
            <v>COORDINADOR TÉCNICO ADMINISTRATIVO                                    </v>
          </cell>
          <cell r="H214" t="str">
            <v>75,000.00</v>
          </cell>
          <cell r="I214">
            <v>45301</v>
          </cell>
        </row>
        <row r="215">
          <cell r="B215" t="str">
            <v>ARIANNA MARTINEZ MATEO</v>
          </cell>
          <cell r="C215" t="str">
            <v>402-2552429-3</v>
          </cell>
          <cell r="D215" t="str">
            <v>00003608</v>
          </cell>
          <cell r="E215" t="str">
            <v>MINISTERIO DE HACIENDA</v>
          </cell>
          <cell r="F215" t="str">
            <v>DIRECCIÓN JURIDICA</v>
          </cell>
          <cell r="G215" t="str">
            <v>ABOGADO I                                                             </v>
          </cell>
          <cell r="H215" t="str">
            <v>65,000.00</v>
          </cell>
          <cell r="I215">
            <v>45302</v>
          </cell>
        </row>
        <row r="216">
          <cell r="B216" t="str">
            <v>ELVIS ROLANDO GONZALEZ JIMENEZ</v>
          </cell>
          <cell r="C216" t="str">
            <v>001-1681386-6</v>
          </cell>
          <cell r="D216" t="str">
            <v>00002955</v>
          </cell>
          <cell r="E216" t="str">
            <v>MINISTERIO DE HACIENDA</v>
          </cell>
          <cell r="F216" t="str">
            <v>DIRECCIÓN DE TECNOLOGÍAS DE LA INFORMACIÓN Y COMUNICACIÓN</v>
          </cell>
          <cell r="G216" t="str">
            <v> ADMINISTRADOR DE SERVIDORES                                          </v>
          </cell>
          <cell r="H216" t="str">
            <v>95,000.00</v>
          </cell>
          <cell r="I216">
            <v>45302</v>
          </cell>
        </row>
        <row r="217">
          <cell r="B217" t="str">
            <v>MARIA SONIA GILBA CHARLES</v>
          </cell>
          <cell r="C217" t="str">
            <v>001-0792345-0</v>
          </cell>
          <cell r="D217" t="str">
            <v>00002956</v>
          </cell>
          <cell r="E217" t="str">
            <v>MINISTERIO DE HACIENDA</v>
          </cell>
          <cell r="F217" t="str">
            <v>DIRECCIÓN DE GESTIÓN DEL SIAFE</v>
          </cell>
          <cell r="G217" t="str">
            <v>ENCARGADO DIVISIÓN DE PRUEBAS Y CALIDAD DE SISTEMAS                   </v>
          </cell>
          <cell r="H217" t="str">
            <v>120,000.00</v>
          </cell>
          <cell r="I217">
            <v>45302</v>
          </cell>
        </row>
        <row r="218">
          <cell r="B218" t="str">
            <v>SHAILY ESTHER TEJEDA REYNOSO</v>
          </cell>
          <cell r="C218" t="str">
            <v>402-2761931-5</v>
          </cell>
          <cell r="D218" t="str">
            <v>00003605</v>
          </cell>
          <cell r="E218" t="str">
            <v>MINISTERIO DE HACIENDA</v>
          </cell>
          <cell r="F218" t="str">
            <v>DIRECCIÓN DE GESTIÓN DEL SIAFE</v>
          </cell>
          <cell r="G218" t="str">
            <v>ANALISTA DE PROCESOS Y NORMAS                                         </v>
          </cell>
          <cell r="H218" t="str">
            <v>85,000.00</v>
          </cell>
          <cell r="I218">
            <v>45302</v>
          </cell>
        </row>
        <row r="219">
          <cell r="B219" t="str">
            <v>YOLAINY RODRIGUEZ RODRIGUEZ</v>
          </cell>
          <cell r="C219" t="str">
            <v>027-0051375-3</v>
          </cell>
          <cell r="D219" t="str">
            <v>00003607</v>
          </cell>
          <cell r="E219" t="str">
            <v>MINISTERIO DE HACIENDA</v>
          </cell>
          <cell r="F219" t="str">
            <v>DIRECCIÓN CASINOS Y JUEGOS DE AZAR</v>
          </cell>
          <cell r="G219" t="str">
            <v>COORDINADOR TÉCNICO ADMINISTRATIVO                                    </v>
          </cell>
          <cell r="H219" t="str">
            <v>75,000.00</v>
          </cell>
          <cell r="I219">
            <v>45302</v>
          </cell>
        </row>
        <row r="220">
          <cell r="B220" t="str">
            <v>DANELLY ALTAGRACIA HERNANDEZ MOSQUEA</v>
          </cell>
          <cell r="C220" t="str">
            <v>001-1649507-8</v>
          </cell>
          <cell r="D220" t="str">
            <v>00003274</v>
          </cell>
          <cell r="E220" t="str">
            <v>MINISTERIO DE HACIENDA</v>
          </cell>
          <cell r="F220" t="str">
            <v>DIRECCIÓN PLANIFICACIÓN Y DESARROLLO</v>
          </cell>
          <cell r="G220" t="str">
            <v>ENCARGADO DEPARTAMENTO CALIDAD EN LA GESTIÓN                          </v>
          </cell>
          <cell r="H220" t="str">
            <v>140,000.00</v>
          </cell>
          <cell r="I220">
            <v>45308</v>
          </cell>
        </row>
        <row r="221">
          <cell r="B221" t="str">
            <v>EMILIO ARIEL SANTOS MATEO</v>
          </cell>
          <cell r="C221" t="str">
            <v>402-1932688-7</v>
          </cell>
          <cell r="D221" t="str">
            <v>00003275</v>
          </cell>
          <cell r="E221" t="str">
            <v>MINISTERIO DE HACIENDA</v>
          </cell>
          <cell r="F221" t="str">
            <v>DIRECCIÓN DE GESTIÓN DEL SIAFE</v>
          </cell>
          <cell r="G221" t="str">
            <v>TECNICO EN PROGRAMACION                                               </v>
          </cell>
          <cell r="H221" t="str">
            <v>62,000.00</v>
          </cell>
          <cell r="I221">
            <v>45308</v>
          </cell>
        </row>
        <row r="222">
          <cell r="B222" t="str">
            <v>GERSON ENMANUEL ROSARIO LOPEZ</v>
          </cell>
          <cell r="C222" t="str">
            <v>086-0006070-4</v>
          </cell>
          <cell r="D222" t="str">
            <v>00003273</v>
          </cell>
          <cell r="E222" t="str">
            <v>MINISTERIO DE HACIENDA</v>
          </cell>
          <cell r="F222" t="str">
            <v>DIRECCIÓN CASINOS Y JUEGOS DE AZAR</v>
          </cell>
          <cell r="G222" t="str">
            <v>INSPECTOR DE CASINOS Y JUEGOS DE AZAR                                 </v>
          </cell>
          <cell r="H222" t="str">
            <v>40,000.00</v>
          </cell>
          <cell r="I222">
            <v>45308</v>
          </cell>
        </row>
        <row r="223">
          <cell r="B223" t="str">
            <v>JOSE ANTONIO MARTINEZ TINEO</v>
          </cell>
          <cell r="C223" t="str">
            <v>054-0031376-2</v>
          </cell>
          <cell r="D223" t="str">
            <v>00003272</v>
          </cell>
          <cell r="E223" t="str">
            <v>MINISTERIO DE HACIENDA</v>
          </cell>
          <cell r="F223" t="str">
            <v>DIRECCIÓN CASINOS Y JUEGOS DE AZAR</v>
          </cell>
          <cell r="G223" t="str">
            <v>COORDINADOR DE CASINOS Y JUEGOS DE AZAR                               </v>
          </cell>
          <cell r="H223" t="str">
            <v>60,000.00</v>
          </cell>
          <cell r="I223">
            <v>45308</v>
          </cell>
        </row>
        <row r="224">
          <cell r="B224" t="str">
            <v>MARITZA JOSEFINA FELIX VASQUEZ</v>
          </cell>
          <cell r="C224" t="str">
            <v>031-0115740-6</v>
          </cell>
          <cell r="D224" t="str">
            <v>00003271</v>
          </cell>
          <cell r="E224" t="str">
            <v>MINISTERIO DE HACIENDA</v>
          </cell>
          <cell r="F224" t="str">
            <v>DIRECCIÓN CASINOS Y JUEGOS DE AZAR</v>
          </cell>
          <cell r="G224" t="str">
            <v>COORDINADOR REGIONAL DE CASINOS Y JUEGOS DE AZAR                      </v>
          </cell>
          <cell r="H224" t="str">
            <v>95,000.00</v>
          </cell>
          <cell r="I224">
            <v>45308</v>
          </cell>
        </row>
        <row r="225">
          <cell r="B225" t="str">
            <v>CARMEN CATHERINE CASTILLO SANCHEZ</v>
          </cell>
          <cell r="C225" t="str">
            <v>001-1019811-6</v>
          </cell>
          <cell r="D225" t="str">
            <v>00000931</v>
          </cell>
          <cell r="E225" t="str">
            <v>MINISTERIO DE HACIENDA</v>
          </cell>
          <cell r="F225" t="str">
            <v>DEPARTAMENTO DE INSPECCIÓN</v>
          </cell>
          <cell r="G225" t="str">
            <v>INSPECTOR DE CASINOS Y JUEGOS DE AZAR                                 </v>
          </cell>
          <cell r="H225" t="str">
            <v>40,000.00</v>
          </cell>
          <cell r="I225">
            <v>45323</v>
          </cell>
        </row>
        <row r="226">
          <cell r="B226" t="str">
            <v>CINTHIA JANSEN PIMENTEL</v>
          </cell>
          <cell r="C226" t="str">
            <v>001-1686651-8</v>
          </cell>
          <cell r="D226" t="str">
            <v>00001106</v>
          </cell>
          <cell r="E226" t="str">
            <v>MINISTERIO DE HACIENDA</v>
          </cell>
          <cell r="F226" t="str">
            <v>DEPARTAMENTO DE RELACIONES LABORALES Y SOCIALES</v>
          </cell>
          <cell r="G226" t="str">
            <v>MÉDICO                                                                </v>
          </cell>
          <cell r="H226" t="str">
            <v>70,000.00</v>
          </cell>
          <cell r="I226">
            <v>45323</v>
          </cell>
        </row>
        <row r="227">
          <cell r="B227" t="str">
            <v>DAPHNE CHARLINE COLLADO GUZMAN</v>
          </cell>
          <cell r="C227" t="str">
            <v>402-2518364-5</v>
          </cell>
          <cell r="D227" t="str">
            <v>00003312</v>
          </cell>
          <cell r="E227" t="str">
            <v>MINISTERIO DE HACIENDA</v>
          </cell>
          <cell r="F227" t="str">
            <v>DIRECCIÓN DE RECURSOS HUMANOS</v>
          </cell>
          <cell r="G227" t="str">
            <v>ANALISTA DE ORGANIZACION DEL TRABAJO Y COMPENSACION                   </v>
          </cell>
          <cell r="H227" t="str">
            <v>70,000.00</v>
          </cell>
          <cell r="I227">
            <v>45323</v>
          </cell>
        </row>
        <row r="228">
          <cell r="B228" t="str">
            <v>DORKYS MERCEDES SANTANA PAEZ</v>
          </cell>
          <cell r="C228" t="str">
            <v>223-0022754-7</v>
          </cell>
          <cell r="D228" t="str">
            <v>00003311</v>
          </cell>
          <cell r="E228" t="str">
            <v>MINISTERIO DE HACIENDA</v>
          </cell>
          <cell r="F228" t="str">
            <v>DIRECCIÓN DE RECURSOS HUMANOS</v>
          </cell>
          <cell r="G228" t="str">
            <v>ANALISTA DE RELACIONES LABORALES                                      </v>
          </cell>
          <cell r="H228" t="str">
            <v>65,000.00</v>
          </cell>
          <cell r="I228">
            <v>45323</v>
          </cell>
        </row>
        <row r="229">
          <cell r="B229" t="str">
            <v>ELIZABETH MASSIEL VALERIO GARCIA</v>
          </cell>
          <cell r="C229" t="str">
            <v>223-0105245-6</v>
          </cell>
          <cell r="D229" t="str">
            <v>00003310</v>
          </cell>
          <cell r="E229" t="str">
            <v>MINISTERIO DE HACIENDA</v>
          </cell>
          <cell r="F229" t="str">
            <v>DIRECCIÓN DE RECURSOS HUMANOS</v>
          </cell>
          <cell r="G229" t="str">
            <v>COORDINADOR DE RELACIONES LABORALES Y SOCIALES                        </v>
          </cell>
          <cell r="H229" t="str">
            <v>85,000.00</v>
          </cell>
          <cell r="I229">
            <v>45323</v>
          </cell>
        </row>
        <row r="230">
          <cell r="B230" t="str">
            <v>ELVIS LENIN ACOSTA SANTANA</v>
          </cell>
          <cell r="C230" t="str">
            <v>402-1471288-3</v>
          </cell>
          <cell r="D230" t="str">
            <v>00003453</v>
          </cell>
          <cell r="E230" t="str">
            <v>MINISTERIO DE HACIENDA</v>
          </cell>
          <cell r="F230" t="str">
            <v>DIRECCIÓN GENERAL DE ANÁLISIS Y POLÍTICA FISCAL</v>
          </cell>
          <cell r="G230" t="str">
            <v>ANALISTA DE POLÍTICA FISCAL I                                         </v>
          </cell>
          <cell r="H230" t="str">
            <v>65,000.00</v>
          </cell>
          <cell r="I230">
            <v>45323</v>
          </cell>
        </row>
        <row r="231">
          <cell r="B231" t="str">
            <v>ESMAILY KARINA MAYI UBEN</v>
          </cell>
          <cell r="C231" t="str">
            <v>402-2177587-3</v>
          </cell>
          <cell r="D231" t="str">
            <v>00002979</v>
          </cell>
          <cell r="E231" t="str">
            <v>MINISTERIO DE HACIENDA</v>
          </cell>
          <cell r="F231" t="str">
            <v>DIVISIÓN DE GESTIÓN Y TRÁMITE DE EXPEDIENTE</v>
          </cell>
          <cell r="G231" t="str">
            <v>ENCARGADO DIVISIÓN GESTIÓN Y TRAMITE DE EXPEDIENTES                   </v>
          </cell>
          <cell r="H231" t="str">
            <v>95,000.00</v>
          </cell>
          <cell r="I231">
            <v>45323</v>
          </cell>
        </row>
        <row r="232">
          <cell r="B232" t="str">
            <v>FRANK MICHAEL RODRIGUEZ QUEZADA</v>
          </cell>
          <cell r="C232" t="str">
            <v>402-2785375-7</v>
          </cell>
          <cell r="D232" t="str">
            <v>00002973</v>
          </cell>
          <cell r="E232" t="str">
            <v>MINISTERIO DE HACIENDA</v>
          </cell>
          <cell r="F232" t="str">
            <v>DIRECCIÓN PLANIFICACIÓN Y DESARROLLO</v>
          </cell>
          <cell r="G232" t="str">
            <v> TECNICO DE CALIDAD EN LA GESTION                                     </v>
          </cell>
          <cell r="H232" t="str">
            <v>40,000.00</v>
          </cell>
          <cell r="I232">
            <v>45323</v>
          </cell>
        </row>
        <row r="233">
          <cell r="B233" t="str">
            <v>GARIBALDY GANIMEDES MARTINEZ MORALES</v>
          </cell>
          <cell r="C233" t="str">
            <v>223-0031005-3</v>
          </cell>
          <cell r="D233" t="str">
            <v>00002675</v>
          </cell>
          <cell r="E233" t="str">
            <v>MINISTERIO DE HACIENDA</v>
          </cell>
          <cell r="F233" t="str">
            <v>DIRECCIÓN DE GESTIÓN DEL SIAFE</v>
          </cell>
          <cell r="G233" t="str">
            <v>DESARROLLADOR DE SISTEMAS                                             </v>
          </cell>
          <cell r="H233" t="str">
            <v>100,000.00</v>
          </cell>
          <cell r="I233">
            <v>45323</v>
          </cell>
        </row>
        <row r="234">
          <cell r="B234" t="str">
            <v>GUSTAVO ADOLFO ELEUTERIO VALVERDE SANLLEY</v>
          </cell>
          <cell r="C234" t="str">
            <v>001-1342208-3</v>
          </cell>
          <cell r="D234" t="str">
            <v>00001117</v>
          </cell>
          <cell r="E234" t="str">
            <v>MINISTERIO DE HACIENDA</v>
          </cell>
          <cell r="F234" t="str">
            <v>DEPARTAMENTO DE INSPECCIÓN</v>
          </cell>
          <cell r="G234" t="str">
            <v>INSPECTOR DE CASINOS Y JUEGOS DE AZAR                                 </v>
          </cell>
          <cell r="H234" t="str">
            <v>31,500.00</v>
          </cell>
          <cell r="I234">
            <v>45323</v>
          </cell>
        </row>
        <row r="235">
          <cell r="B235" t="str">
            <v>JULIO CESAR ENCARNACION DE LOS SANTOS</v>
          </cell>
          <cell r="C235" t="str">
            <v>001-0280076-0</v>
          </cell>
          <cell r="D235" t="str">
            <v>00000925</v>
          </cell>
          <cell r="E235" t="str">
            <v>MINISTERIO DE HACIENDA</v>
          </cell>
          <cell r="F235" t="str">
            <v>DEPARTAMENTO DE INSPECCIÓN</v>
          </cell>
          <cell r="G235" t="str">
            <v>COORDINADOR ADMINISTRATIVO                                            </v>
          </cell>
          <cell r="H235" t="str">
            <v>65,000.00</v>
          </cell>
          <cell r="I235">
            <v>45323</v>
          </cell>
        </row>
        <row r="236">
          <cell r="B236" t="str">
            <v>LAURA EMILIA HENRIQUEZ TORRES</v>
          </cell>
          <cell r="C236" t="str">
            <v>225-0019394-5</v>
          </cell>
          <cell r="D236" t="str">
            <v>00003308</v>
          </cell>
          <cell r="E236" t="str">
            <v>MINISTERIO DE HACIENDA</v>
          </cell>
          <cell r="F236" t="str">
            <v>DIRECCIÓN DE RECURSOS HUMANOS</v>
          </cell>
          <cell r="G236" t="str">
            <v>COORDINADOR DE RECURSOS HUMANOS                                       </v>
          </cell>
          <cell r="H236" t="str">
            <v>85,000.00</v>
          </cell>
          <cell r="I236">
            <v>45323</v>
          </cell>
        </row>
        <row r="237">
          <cell r="B237" t="str">
            <v>LUIS RAFAEL SEGURA MARTINEZ</v>
          </cell>
          <cell r="C237" t="str">
            <v>402-2149163-8</v>
          </cell>
          <cell r="D237" t="str">
            <v>00002674</v>
          </cell>
          <cell r="E237" t="str">
            <v>MINISTERIO DE HACIENDA</v>
          </cell>
          <cell r="F237" t="str">
            <v>DIRECCIÓN DE GESTIÓN DEL SIAFE</v>
          </cell>
          <cell r="G237" t="str">
            <v>DESARROLLADOR DE SISTEMAS                                             </v>
          </cell>
          <cell r="H237" t="str">
            <v>100,000.00</v>
          </cell>
          <cell r="I237">
            <v>45323</v>
          </cell>
        </row>
        <row r="238">
          <cell r="B238" t="str">
            <v>LUZ DIVINA VENTURA DE MOREL</v>
          </cell>
          <cell r="C238" t="str">
            <v>001-1631464-2</v>
          </cell>
          <cell r="D238" t="str">
            <v>00002984</v>
          </cell>
          <cell r="E238" t="str">
            <v>MINISTERIO DE HACIENDA</v>
          </cell>
          <cell r="F238" t="str">
            <v>DIVISIÖN DE REGISTRO Y TRAMITACIÖN DE EXPEDIENTES</v>
          </cell>
          <cell r="G238" t="str">
            <v>COORDINADOR TÉCNICO ADMINISTRATIVO                                    </v>
          </cell>
          <cell r="H238" t="str">
            <v>100,000.00</v>
          </cell>
          <cell r="I238">
            <v>45323</v>
          </cell>
        </row>
        <row r="239">
          <cell r="B239" t="str">
            <v>MARCO ANTONIO PERROTTA MUÑOZ</v>
          </cell>
          <cell r="C239" t="str">
            <v>001-1329859-0</v>
          </cell>
          <cell r="D239" t="str">
            <v>00002974</v>
          </cell>
          <cell r="E239" t="str">
            <v>MINISTERIO DE HACIENDA</v>
          </cell>
          <cell r="F239" t="str">
            <v>DIRECCIÓN ADMINISTRATIVA</v>
          </cell>
          <cell r="G239" t="str">
            <v>COORDINADOR ADMINISTRATIVO                                            </v>
          </cell>
          <cell r="H239" t="str">
            <v>55,000.00</v>
          </cell>
          <cell r="I239">
            <v>45323</v>
          </cell>
        </row>
        <row r="240">
          <cell r="B240" t="str">
            <v>MICHAEL ARIEL MENDEZ MATOS</v>
          </cell>
          <cell r="C240" t="str">
            <v>402-2314995-2</v>
          </cell>
          <cell r="D240" t="str">
            <v>00003306</v>
          </cell>
          <cell r="E240" t="str">
            <v>MINISTERIO DE HACIENDA</v>
          </cell>
          <cell r="F240" t="str">
            <v>DEPARTAMENTO DE OPERACIONES</v>
          </cell>
          <cell r="G240" t="str">
            <v>COORDINADOR DE CASINOS Y JUEGOS DE AZAR                               </v>
          </cell>
          <cell r="H240" t="str">
            <v>60,000.00</v>
          </cell>
          <cell r="I240">
            <v>45323</v>
          </cell>
        </row>
        <row r="241">
          <cell r="B241" t="str">
            <v>MIGUEL ALEJANDRO RODRIGUEZ BAUTISTA</v>
          </cell>
          <cell r="C241" t="str">
            <v>223-0052777-1</v>
          </cell>
          <cell r="D241" t="str">
            <v>00002673</v>
          </cell>
          <cell r="E241" t="str">
            <v>MINISTERIO DE HACIENDA</v>
          </cell>
          <cell r="F241" t="str">
            <v>DIRECCIÓN DE GESTIÓN DEL SIAFE</v>
          </cell>
          <cell r="G241" t="str">
            <v>ANALISTA DE SISTEMAS                                                  </v>
          </cell>
          <cell r="H241" t="str">
            <v>100,000.00</v>
          </cell>
          <cell r="I241">
            <v>45323</v>
          </cell>
        </row>
        <row r="242">
          <cell r="B242" t="str">
            <v>MIGUEL ANDRES JIMENEZ REYNOSO</v>
          </cell>
          <cell r="C242" t="str">
            <v>020-0012335-2</v>
          </cell>
          <cell r="D242" t="str">
            <v>00003305</v>
          </cell>
          <cell r="E242" t="str">
            <v>MINISTERIO DE HACIENDA</v>
          </cell>
          <cell r="F242" t="str">
            <v>DIRECCIÓN CASINOS Y JUEGOS DE AZAR</v>
          </cell>
          <cell r="G242" t="str">
            <v>COORDINADOR DE CASINOS Y JUEGOS DE AZAR                               </v>
          </cell>
          <cell r="H242" t="str">
            <v>60,000.00</v>
          </cell>
          <cell r="I242">
            <v>45323</v>
          </cell>
        </row>
        <row r="243">
          <cell r="B243" t="str">
            <v>NOELIA PANIAGUA LUCAS</v>
          </cell>
          <cell r="C243" t="str">
            <v>402-2456505-7</v>
          </cell>
          <cell r="D243" t="str">
            <v>00003445</v>
          </cell>
          <cell r="E243" t="str">
            <v>MINISTERIO DE HACIENDA</v>
          </cell>
          <cell r="F243" t="str">
            <v>DIRECCIÓN FINANCIERA</v>
          </cell>
          <cell r="G243" t="str">
            <v>TECNICO ADMINISTRATIVO                                                </v>
          </cell>
          <cell r="H243" t="str">
            <v>45,000.00</v>
          </cell>
          <cell r="I243">
            <v>45323</v>
          </cell>
        </row>
        <row r="244">
          <cell r="B244" t="str">
            <v>OSVALDO RAMCES VASQUEZ RAVELO</v>
          </cell>
          <cell r="C244" t="str">
            <v>001-0729857-2</v>
          </cell>
          <cell r="D244" t="str">
            <v>00001527</v>
          </cell>
          <cell r="E244" t="str">
            <v>MINISTERIO DE HACIENDA</v>
          </cell>
          <cell r="F244" t="str">
            <v>DEPARTAMENTO DE OPERACIONES</v>
          </cell>
          <cell r="G244" t="str">
            <v>INSPECTOR DE CASINOS Y JUEGOS DE AZAR                                 </v>
          </cell>
          <cell r="H244" t="str">
            <v>40,000.00</v>
          </cell>
          <cell r="I244">
            <v>45323</v>
          </cell>
        </row>
        <row r="245">
          <cell r="B245" t="str">
            <v>RAQUEL ROSARIO JAVIEL</v>
          </cell>
          <cell r="C245" t="str">
            <v>001-0574681-2</v>
          </cell>
          <cell r="D245" t="str">
            <v>00002981</v>
          </cell>
          <cell r="E245" t="str">
            <v>MINISTERIO DE HACIENDA</v>
          </cell>
          <cell r="F245" t="str">
            <v>DIVISIÓN DE ANÁLISIS Y PAGO DE DEUDA ADMINISTRATIVA</v>
          </cell>
          <cell r="G245" t="str">
            <v>ANALISTA DE DEUDA ADMINISTRATIVA                                      </v>
          </cell>
          <cell r="H245" t="str">
            <v>70,000.00</v>
          </cell>
          <cell r="I245">
            <v>45323</v>
          </cell>
        </row>
        <row r="246">
          <cell r="B246" t="str">
            <v>WELCHY ROSEIBY ARIAS GUERRERO</v>
          </cell>
          <cell r="C246" t="str">
            <v>002-0114706-3</v>
          </cell>
          <cell r="D246" t="str">
            <v>00003309</v>
          </cell>
          <cell r="E246" t="str">
            <v>MINISTERIO DE HACIENDA</v>
          </cell>
          <cell r="F246" t="str">
            <v>DIRECCIÓN DE RECURSOS HUMANOS</v>
          </cell>
          <cell r="G246" t="str">
            <v>COORDINADOR DE RECURSOS HUMANOS                                       </v>
          </cell>
          <cell r="H246" t="str">
            <v>75,000.00</v>
          </cell>
          <cell r="I246">
            <v>45323</v>
          </cell>
        </row>
        <row r="247">
          <cell r="B247" t="str">
            <v>WENDY ALTAGRACIA TAPIA HERNANDEZ</v>
          </cell>
          <cell r="C247" t="str">
            <v>223-0008924-4</v>
          </cell>
          <cell r="D247" t="str">
            <v>00003307</v>
          </cell>
          <cell r="E247" t="str">
            <v>MINISTERIO DE HACIENDA</v>
          </cell>
          <cell r="F247" t="str">
            <v>DIRECCIÓN COMUNICACIONES</v>
          </cell>
          <cell r="G247" t="str">
            <v>COORDINADOR DE PRENSA Y PUBLICACIONES                                 </v>
          </cell>
          <cell r="H247" t="str">
            <v>70,000.00</v>
          </cell>
          <cell r="I247">
            <v>45323</v>
          </cell>
        </row>
        <row r="248">
          <cell r="B248" t="str">
            <v>DANIEL ROSARIO MENDEZ VARGAS</v>
          </cell>
          <cell r="C248" t="str">
            <v>001-0319754-7</v>
          </cell>
          <cell r="D248" t="str">
            <v>00003621</v>
          </cell>
          <cell r="E248" t="str">
            <v>MINISTERIO DE HACIENDA</v>
          </cell>
          <cell r="F248" t="str">
            <v>DIRECCIÓN CASINOS Y JUEGOS DE AZAR</v>
          </cell>
          <cell r="G248" t="str">
            <v>ABOGADO I                                                             </v>
          </cell>
          <cell r="H248" t="str">
            <v>65,000.00</v>
          </cell>
          <cell r="I248">
            <v>45329</v>
          </cell>
        </row>
        <row r="249">
          <cell r="B249" t="str">
            <v>EVELYN ISABEL VASQUEZ MARTINEZ</v>
          </cell>
          <cell r="C249" t="str">
            <v>056-0173337-0</v>
          </cell>
          <cell r="D249" t="str">
            <v>00003623</v>
          </cell>
          <cell r="E249" t="str">
            <v>MINISTERIO DE HACIENDA</v>
          </cell>
          <cell r="F249" t="str">
            <v>DEPARTAMENTO DE PREVENCIÓN DE LAVADO DE ACTIVOS</v>
          </cell>
          <cell r="G249" t="str">
            <v>COORDINADOR TÉCNICO ADMINISTRATIVO                                    </v>
          </cell>
          <cell r="H249" t="str">
            <v>75,000.00</v>
          </cell>
          <cell r="I249">
            <v>45329</v>
          </cell>
        </row>
        <row r="250">
          <cell r="B250" t="str">
            <v>GRISEL ZOILA DE LA ROSA BAEZ</v>
          </cell>
          <cell r="C250" t="str">
            <v>001-1782616-4</v>
          </cell>
          <cell r="D250" t="str">
            <v>00003622</v>
          </cell>
          <cell r="E250" t="str">
            <v>MINISTERIO DE HACIENDA</v>
          </cell>
          <cell r="F250" t="str">
            <v>DEPARTAMENTO DE PREVENCIÓN DE LAVADO DE ACTIVOS</v>
          </cell>
          <cell r="G250" t="str">
            <v>COORDINADOR TÉCNICO ADMINISTRATIVO                                    </v>
          </cell>
          <cell r="H250" t="str">
            <v>75,000.00</v>
          </cell>
          <cell r="I250">
            <v>45329</v>
          </cell>
        </row>
        <row r="251">
          <cell r="B251" t="str">
            <v>HANSEL RAFAEL FELIZ CUEVAS</v>
          </cell>
          <cell r="C251" t="str">
            <v>001-1722519-3</v>
          </cell>
          <cell r="D251" t="str">
            <v>00003083</v>
          </cell>
          <cell r="E251" t="str">
            <v>MINISTERIO DE HACIENDA</v>
          </cell>
          <cell r="F251" t="str">
            <v>DIRECCIÓN DE GESTIÓN DEL SIAFE</v>
          </cell>
          <cell r="G251" t="str">
            <v>DESARROLLADOR DE SISTEMAS                                             </v>
          </cell>
          <cell r="H251" t="str">
            <v>90,000.00</v>
          </cell>
          <cell r="I251">
            <v>45329</v>
          </cell>
        </row>
        <row r="252">
          <cell r="B252" t="str">
            <v>HEIDY MICHELLE PEREZ ZAPATA</v>
          </cell>
          <cell r="C252" t="str">
            <v>402-3164456-4</v>
          </cell>
          <cell r="D252" t="str">
            <v>00003616</v>
          </cell>
          <cell r="E252" t="str">
            <v>MINISTERIO DE HACIENDA</v>
          </cell>
          <cell r="F252" t="str">
            <v>DIRECCIÓN COMUNICACIONES</v>
          </cell>
          <cell r="G252" t="str">
            <v>COORDINADOR DE PROTOCOLO Y EVENTOS                                    </v>
          </cell>
          <cell r="H252" t="str">
            <v>60,000.00</v>
          </cell>
          <cell r="I252">
            <v>45329</v>
          </cell>
        </row>
        <row r="253">
          <cell r="B253" t="str">
            <v>ISAIAS DANIEL MELO MATOS</v>
          </cell>
          <cell r="C253" t="str">
            <v>402-2251205-1</v>
          </cell>
          <cell r="D253" t="str">
            <v>00003618</v>
          </cell>
          <cell r="E253" t="str">
            <v>MINISTERIO DE HACIENDA</v>
          </cell>
          <cell r="F253" t="str">
            <v>DIRECCIÓN GENERAL DE ANÁLISIS Y POLÍTICA FISCAL</v>
          </cell>
          <cell r="G253" t="str">
            <v>ANALISTA DE POLÍTICA FISCAL II                                        </v>
          </cell>
          <cell r="H253" t="str">
            <v>100,000.00</v>
          </cell>
          <cell r="I253">
            <v>45329</v>
          </cell>
        </row>
        <row r="254">
          <cell r="B254" t="str">
            <v>JESSICA PAOLA CHAVEZ SANTOS</v>
          </cell>
          <cell r="C254" t="str">
            <v>402-2791674-5</v>
          </cell>
          <cell r="D254" t="str">
            <v>00003624</v>
          </cell>
          <cell r="E254" t="str">
            <v>MINISTERIO DE HACIENDA</v>
          </cell>
          <cell r="F254" t="str">
            <v>DEPARTAMENTO DE PREVENCIÓN DE LAVADO DE ACTIVOS</v>
          </cell>
          <cell r="G254" t="str">
            <v>ANALISTA DE PREVENCIÓN DE LAVADO DE ACTIVOS II                        </v>
          </cell>
          <cell r="H254" t="str">
            <v>65,000.00</v>
          </cell>
          <cell r="I254">
            <v>45329</v>
          </cell>
        </row>
        <row r="255">
          <cell r="B255" t="str">
            <v>MANUEL FRANCISCO AYBAR POLANCO</v>
          </cell>
          <cell r="C255" t="str">
            <v>031-0303015-5</v>
          </cell>
          <cell r="D255" t="str">
            <v>00003619</v>
          </cell>
          <cell r="E255" t="str">
            <v>MINISTERIO DE HACIENDA</v>
          </cell>
          <cell r="F255" t="str">
            <v>DEPARTAMENTO DE OPERACIONES</v>
          </cell>
          <cell r="G255" t="str">
            <v>INSPECTOR DE CASINOS Y JUEGOS DE AZAR                                 </v>
          </cell>
          <cell r="H255" t="str">
            <v>40,000.00</v>
          </cell>
          <cell r="I255">
            <v>45329</v>
          </cell>
        </row>
        <row r="256">
          <cell r="B256" t="str">
            <v>NURIOLIS POCHE BENITEZ</v>
          </cell>
          <cell r="C256" t="str">
            <v>001-1868333-3</v>
          </cell>
          <cell r="D256" t="str">
            <v>00003615</v>
          </cell>
          <cell r="E256" t="str">
            <v>MINISTERIO DE HACIENDA</v>
          </cell>
          <cell r="F256" t="str">
            <v>DIRECCIÓN PLANIFICACIÓN Y DESARROLLO</v>
          </cell>
          <cell r="G256" t="str">
            <v>TECNICO DE PLANIFICACION                                              </v>
          </cell>
          <cell r="H256" t="str">
            <v>40,000.00</v>
          </cell>
          <cell r="I256">
            <v>45329</v>
          </cell>
        </row>
        <row r="257">
          <cell r="B257" t="str">
            <v>OSCAR EDUARDO FLORES LOPEZ</v>
          </cell>
          <cell r="C257" t="str">
            <v>402-2184891-0</v>
          </cell>
          <cell r="D257" t="str">
            <v>00003617</v>
          </cell>
          <cell r="E257" t="str">
            <v>MINISTERIO DE HACIENDA</v>
          </cell>
          <cell r="F257" t="str">
            <v>DIRECCIÓN GENERAL DE ANÁLISIS Y POLÍTICA FISCAL</v>
          </cell>
          <cell r="G257" t="str">
            <v>ANALISTA DE ESTUDIOS FISCALES II                                      </v>
          </cell>
          <cell r="H257" t="str">
            <v>85,000.00</v>
          </cell>
          <cell r="I257">
            <v>45329</v>
          </cell>
        </row>
        <row r="258">
          <cell r="B258" t="str">
            <v>RAWIL ERNESTO ARIAS GONZALEZ</v>
          </cell>
          <cell r="C258" t="str">
            <v>402-0073727-4</v>
          </cell>
          <cell r="D258" t="str">
            <v>00003614</v>
          </cell>
          <cell r="E258" t="str">
            <v>MINISTERIO DE HACIENDA</v>
          </cell>
          <cell r="F258" t="str">
            <v>DIRECCIÓN DE TECNOLOGÍAS DE LA INFORMACIÓN Y COMUNICACIÓN</v>
          </cell>
          <cell r="G258" t="str">
            <v>ADMINISTRADOR DE PROYECTOS  TIC                                       </v>
          </cell>
          <cell r="H258" t="str">
            <v>95,000.00</v>
          </cell>
          <cell r="I258">
            <v>45329</v>
          </cell>
        </row>
        <row r="259">
          <cell r="B259" t="str">
            <v>STENGEL MONTERO ALCANTARA</v>
          </cell>
          <cell r="C259" t="str">
            <v>224-0046097-2</v>
          </cell>
          <cell r="D259" t="str">
            <v>00003620</v>
          </cell>
          <cell r="E259" t="str">
            <v>MINISTERIO DE HACIENDA</v>
          </cell>
          <cell r="F259" t="str">
            <v>DEPARTAMENTO DE OPERACIONES</v>
          </cell>
          <cell r="G259" t="str">
            <v>INSPECTOR DE CASINOS Y JUEGOS DE AZAR                                 </v>
          </cell>
          <cell r="H259" t="str">
            <v>40,000.00</v>
          </cell>
          <cell r="I259">
            <v>45329</v>
          </cell>
        </row>
        <row r="260">
          <cell r="B260" t="str">
            <v>AURELIA MERCEDES DOMINGUEZ DEL ROSARIO</v>
          </cell>
          <cell r="C260" t="str">
            <v>001-1806854-3</v>
          </cell>
          <cell r="D260" t="str">
            <v>00002972</v>
          </cell>
          <cell r="E260" t="str">
            <v>MINISTERIO DE HACIENDA</v>
          </cell>
          <cell r="F260" t="str">
            <v>DIVISIÖN DE REGISTRO Y TRAMITACIÖN DE EXPEDIENTES</v>
          </cell>
          <cell r="G260" t="str">
            <v>COORDINADOR DE REGISTRO Y TRAMITACION DE EXPEDIENTES                  </v>
          </cell>
          <cell r="H260" t="str">
            <v>80,000.00</v>
          </cell>
          <cell r="I260">
            <v>45330</v>
          </cell>
        </row>
        <row r="261">
          <cell r="B261" t="str">
            <v>CLAUDIA GISSELLE PEÑA SOTO</v>
          </cell>
          <cell r="C261" t="str">
            <v>402-2312599-4</v>
          </cell>
          <cell r="D261" t="str">
            <v>00003539</v>
          </cell>
          <cell r="E261" t="str">
            <v>MINISTERIO DE HACIENDA</v>
          </cell>
          <cell r="F261" t="str">
            <v>DIRECCIÓN JURIDICA</v>
          </cell>
          <cell r="G261" t="str">
            <v>ABOGADO I                                                             </v>
          </cell>
          <cell r="H261" t="str">
            <v>65,000.00</v>
          </cell>
          <cell r="I261">
            <v>45330</v>
          </cell>
        </row>
        <row r="262">
          <cell r="B262" t="str">
            <v>FRANKLIN TEJEDA POUERIET</v>
          </cell>
          <cell r="C262" t="str">
            <v>001-0156686-7</v>
          </cell>
          <cell r="D262" t="str">
            <v>00003001</v>
          </cell>
          <cell r="E262" t="str">
            <v>MINISTERIO DE HACIENDA</v>
          </cell>
          <cell r="F262" t="str">
            <v>DIRECCIÓN ADMINISTRATIVA</v>
          </cell>
          <cell r="G262" t="str">
            <v>ENCARGADO DIVISIÓN MANTENIMIENTO                                      </v>
          </cell>
          <cell r="H262" t="str">
            <v>120,000.00</v>
          </cell>
          <cell r="I262">
            <v>45330</v>
          </cell>
        </row>
        <row r="263">
          <cell r="B263" t="str">
            <v>ISABEL MARIA MORALES RAMIREZ</v>
          </cell>
          <cell r="C263" t="str">
            <v>001-1775490-3</v>
          </cell>
          <cell r="D263" t="str">
            <v>00003546</v>
          </cell>
          <cell r="E263" t="str">
            <v>DIRECCION GRAL DE CREDITO PUBLICO</v>
          </cell>
          <cell r="F263" t="str">
            <v>DIRECCIÓN GENERAL DE CRÉDITO PÚBLICO</v>
          </cell>
          <cell r="G263" t="str">
            <v>ANALISTA PORTAFOLIO Y RIESGO II                                       </v>
          </cell>
          <cell r="H263" t="str">
            <v>95,000.00</v>
          </cell>
          <cell r="I263">
            <v>45330</v>
          </cell>
        </row>
        <row r="264">
          <cell r="B264" t="str">
            <v>JOHN LENNY GOMEZ ACOSTA</v>
          </cell>
          <cell r="C264" t="str">
            <v>402-1860960-6</v>
          </cell>
          <cell r="D264" t="str">
            <v>00003544</v>
          </cell>
          <cell r="E264" t="str">
            <v>DIRECCIÓN GENERAL POLÍTICA Y LEGISLACIÓN TRIBUTARI</v>
          </cell>
          <cell r="F264" t="str">
            <v>DIRECCIÓN GENERAL DE POLÍTICA Y LEGISLACIÓN TRIBUTARIA</v>
          </cell>
          <cell r="G264" t="str">
            <v>ANALISTA DE ESTUDIOS Y PROYECCIONES DE RECAUDACIÓN I                  </v>
          </cell>
          <cell r="H264" t="str">
            <v>60,000.00</v>
          </cell>
          <cell r="I264">
            <v>45330</v>
          </cell>
        </row>
        <row r="265">
          <cell r="B265" t="str">
            <v>JOSIAS LABOUR VERAS</v>
          </cell>
          <cell r="C265" t="str">
            <v>001-0864778-5</v>
          </cell>
          <cell r="D265" t="str">
            <v>00002975</v>
          </cell>
          <cell r="E265" t="str">
            <v>MINISTERIO DE HACIENDA</v>
          </cell>
          <cell r="F265" t="str">
            <v>DEPARTAMENTO DE OPERACIONES</v>
          </cell>
          <cell r="G265" t="str">
            <v>INSPECTOR DE CASINOS Y JUEGOS DE AZAR                                 </v>
          </cell>
          <cell r="H265" t="str">
            <v>40,000.00</v>
          </cell>
          <cell r="I265">
            <v>45330</v>
          </cell>
        </row>
        <row r="266">
          <cell r="B266" t="str">
            <v>LUZ MILAGROS DE LA CRUZ SANCHEZ</v>
          </cell>
          <cell r="C266" t="str">
            <v>402-1187051-0</v>
          </cell>
          <cell r="D266" t="str">
            <v>00003005</v>
          </cell>
          <cell r="E266" t="str">
            <v>MINISTERIO DE HACIENDA</v>
          </cell>
          <cell r="F266" t="str">
            <v>DIRECCIÓN GENERAL DE ANÁLISIS Y POLÍTICA FISCAL</v>
          </cell>
          <cell r="G266" t="str">
            <v>ANALISTA DE POLÍTICA FISCAL I                                         </v>
          </cell>
          <cell r="H266" t="str">
            <v>65,000.00</v>
          </cell>
          <cell r="I266">
            <v>45330</v>
          </cell>
        </row>
        <row r="267">
          <cell r="B267" t="str">
            <v>MEMPHYS PION GUERRERO</v>
          </cell>
          <cell r="C267" t="str">
            <v>402-2583471-8</v>
          </cell>
          <cell r="D267" t="str">
            <v>00003542</v>
          </cell>
          <cell r="E267" t="str">
            <v>DIRECCION GRAL DE CREDITO PUBLICO</v>
          </cell>
          <cell r="F267" t="str">
            <v>DIRECCIÓN GENERAL DE CRÉDITO PÚBLICO</v>
          </cell>
          <cell r="G267" t="str">
            <v>ENCARGADO DIVISIÓN INFORMACIÓN Y ANÁLISIS DE MERCADO DE CAPITALES     </v>
          </cell>
          <cell r="H267" t="str">
            <v>145,000.00</v>
          </cell>
          <cell r="I267">
            <v>45330</v>
          </cell>
        </row>
        <row r="268">
          <cell r="B268" t="str">
            <v>PETRA CORREA GUERRERO DE FLORES</v>
          </cell>
          <cell r="C268" t="str">
            <v>001-1497509-7</v>
          </cell>
          <cell r="D268" t="str">
            <v>00003002</v>
          </cell>
          <cell r="E268" t="str">
            <v>MINISTERIO DE HACIENDA</v>
          </cell>
          <cell r="F268" t="str">
            <v>DEPARTAMENTO DE INSPECCIÓN</v>
          </cell>
          <cell r="G268" t="str">
            <v>COORDINADOR DE CASINOS Y JUEGOS DE AZAR                               </v>
          </cell>
          <cell r="H268" t="str">
            <v>60,000.00</v>
          </cell>
          <cell r="I268">
            <v>45330</v>
          </cell>
        </row>
        <row r="269">
          <cell r="B269" t="str">
            <v>ROCIO ALEXANDRA ENCARNACION ROSA</v>
          </cell>
          <cell r="C269" t="str">
            <v>402-3140912-5</v>
          </cell>
          <cell r="D269" t="str">
            <v>00003545</v>
          </cell>
          <cell r="E269" t="str">
            <v>DIRECCIÓN GENERAL POLÍTICA Y LEGISLACIÓN TRIBUTARI</v>
          </cell>
          <cell r="F269" t="str">
            <v>DIRECCIÓN GENERAL DE POLÍTICA Y LEGISLACIÓN TRIBUTARIA</v>
          </cell>
          <cell r="G269" t="str">
            <v>ANALISTA DE ESTUDIOS Y PROYECCIONES DE RECAUDACIÓN I                  </v>
          </cell>
          <cell r="H269" t="str">
            <v>60,000.00</v>
          </cell>
          <cell r="I269">
            <v>45330</v>
          </cell>
        </row>
        <row r="270">
          <cell r="B270" t="str">
            <v>TEOFILO HEREDIA HERNANDEZ</v>
          </cell>
          <cell r="C270" t="str">
            <v>223-0005710-0</v>
          </cell>
          <cell r="D270" t="str">
            <v>00003540</v>
          </cell>
          <cell r="E270" t="str">
            <v>MINISTERIO DE HACIENDA</v>
          </cell>
          <cell r="F270" t="str">
            <v>DIRECCIÓN DE TECNOLOGÍAS DE LA INFORMACIÓN Y COMUNICACIÓN</v>
          </cell>
          <cell r="G270" t="str">
            <v>SOPORTE TÉCNICO INFORMÁTICO                                           </v>
          </cell>
          <cell r="H270" t="str">
            <v>50,000.00</v>
          </cell>
          <cell r="I270">
            <v>45330</v>
          </cell>
        </row>
        <row r="271">
          <cell r="B271" t="str">
            <v>MELINA ESTHER RUIZ ARIAS</v>
          </cell>
          <cell r="C271" t="str">
            <v>402-2513262-6</v>
          </cell>
          <cell r="D271" t="str">
            <v>00002677</v>
          </cell>
          <cell r="E271" t="str">
            <v>MINISTERIO DE HACIENDA</v>
          </cell>
          <cell r="F271" t="str">
            <v>DIRECCIÓN FINANCIERA</v>
          </cell>
          <cell r="G271" t="str">
            <v>ANALISTA FINANCIERO                                                   </v>
          </cell>
          <cell r="H271" t="str">
            <v>70,000.00</v>
          </cell>
          <cell r="I271">
            <v>45332</v>
          </cell>
        </row>
        <row r="272">
          <cell r="B272" t="str">
            <v>DIKAHIRA RAQUEL BAUTISTA DE GONZALEZ</v>
          </cell>
          <cell r="C272" t="str">
            <v>001-1442500-2</v>
          </cell>
          <cell r="D272" t="str">
            <v>00003000</v>
          </cell>
          <cell r="E272" t="str">
            <v>MINISTERIO DE HACIENDA</v>
          </cell>
          <cell r="F272" t="str">
            <v>DIRECCIÓN RECONOCIMIENTO DE DEUDA ADMINISTRATIVA</v>
          </cell>
          <cell r="G272" t="str">
            <v>ANALISTA DE DEUDA ADMINISTRATIVA                                      </v>
          </cell>
          <cell r="H272" t="str">
            <v>60,000.00</v>
          </cell>
          <cell r="I272">
            <v>45333</v>
          </cell>
        </row>
        <row r="273">
          <cell r="B273" t="str">
            <v>CLAUDIA MARIA CABRAL DALDER</v>
          </cell>
          <cell r="C273" t="str">
            <v>001-1288259-2</v>
          </cell>
          <cell r="D273" t="str">
            <v>00002742</v>
          </cell>
          <cell r="E273" t="str">
            <v>MINISTERIO DE HACIENDA</v>
          </cell>
          <cell r="F273" t="str">
            <v>DIRECCIÓN RECONOCIMIENTO DE DEUDA ADMINISTRATIVA</v>
          </cell>
          <cell r="G273" t="str">
            <v>DIRECTOR DE RECONOCIMIENTO DE DEUDA ADMINISTRATIVA                    </v>
          </cell>
          <cell r="H273" t="str">
            <v>200,000.00</v>
          </cell>
          <cell r="I273">
            <v>45339</v>
          </cell>
        </row>
        <row r="274">
          <cell r="B274" t="str">
            <v>DENNIS JOSE BATISTA GARRIDO</v>
          </cell>
          <cell r="C274" t="str">
            <v>001-1144341-2</v>
          </cell>
          <cell r="D274" t="str">
            <v>00002743</v>
          </cell>
          <cell r="E274" t="str">
            <v>MINISTERIO DE HACIENDA</v>
          </cell>
          <cell r="F274" t="str">
            <v>DIRECCIÓN ADMINISTRATIVA</v>
          </cell>
          <cell r="G274" t="str">
            <v>DIRECTOR ADMINISTRATIVO                                               </v>
          </cell>
          <cell r="H274" t="str">
            <v>200,000.00</v>
          </cell>
          <cell r="I274">
            <v>45339</v>
          </cell>
        </row>
        <row r="275">
          <cell r="B275" t="str">
            <v>LOURDES YVELISSE PERDOMO DE PRIDA</v>
          </cell>
          <cell r="C275" t="str">
            <v>001-0957752-8</v>
          </cell>
          <cell r="D275" t="str">
            <v>00002744</v>
          </cell>
          <cell r="E275" t="str">
            <v>MINISTERIO DE HACIENDA</v>
          </cell>
          <cell r="F275" t="str">
            <v>DIRECCIÓN DE RECURSOS HUMANOS</v>
          </cell>
          <cell r="G275" t="str">
            <v>DIRECTOR DE RECURSOS HUMANOS                                          </v>
          </cell>
          <cell r="H275" t="str">
            <v>200,000.00</v>
          </cell>
          <cell r="I275">
            <v>45339</v>
          </cell>
        </row>
        <row r="276">
          <cell r="B276" t="str">
            <v>MANUEL ANTONIO RONDON SANTOS</v>
          </cell>
          <cell r="C276" t="str">
            <v>001-0117430-8</v>
          </cell>
          <cell r="D276" t="str">
            <v>00002753</v>
          </cell>
          <cell r="E276" t="str">
            <v>MINISTERIO DE HACIENDA</v>
          </cell>
          <cell r="F276" t="str">
            <v>DIRECCIÓN CASINOS Y JUEGOS DE AZAR</v>
          </cell>
          <cell r="G276" t="str">
            <v>SUB-DIRECTOR CASINOS Y JUEGOS DE AZAR                                 </v>
          </cell>
          <cell r="H276" t="str">
            <v>150,000.00</v>
          </cell>
          <cell r="I276">
            <v>45339</v>
          </cell>
        </row>
        <row r="277">
          <cell r="B277" t="str">
            <v>MILEINI MARIBEL MENDEZ MATOS</v>
          </cell>
          <cell r="C277" t="str">
            <v>001-1707793-3</v>
          </cell>
          <cell r="D277" t="str">
            <v>00002746</v>
          </cell>
          <cell r="E277" t="str">
            <v>MINISTERIO DE HACIENDA</v>
          </cell>
          <cell r="F277" t="str">
            <v>DIRECCIÓN COORDINACIÓN DEL DESPACHO</v>
          </cell>
          <cell r="G277" t="str">
            <v>COORDINADOR TÉCNICO ADMINISTRATIVO                                    </v>
          </cell>
          <cell r="H277" t="str">
            <v>95,000.00</v>
          </cell>
          <cell r="I277">
            <v>45339</v>
          </cell>
        </row>
        <row r="278">
          <cell r="B278" t="str">
            <v>RAQUEL PEREZ JIMENEZ</v>
          </cell>
          <cell r="C278" t="str">
            <v>001-0113378-3</v>
          </cell>
          <cell r="D278" t="str">
            <v>00002747</v>
          </cell>
          <cell r="E278" t="str">
            <v>MINISTERIO DE HACIENDA</v>
          </cell>
          <cell r="F278" t="str">
            <v>DIRECCIÓN COORDINACIÓN DEL DESPACHO</v>
          </cell>
          <cell r="G278" t="str">
            <v>COORDINADOR TÉCNICO ADMINISTRATIVO                                    </v>
          </cell>
          <cell r="H278" t="str">
            <v>95,000.00</v>
          </cell>
          <cell r="I278">
            <v>45339</v>
          </cell>
        </row>
        <row r="279">
          <cell r="B279" t="str">
            <v>BENRUBI MATIAS RANCIER DURAN</v>
          </cell>
          <cell r="C279" t="str">
            <v>001-0125921-6</v>
          </cell>
          <cell r="D279" t="str">
            <v>00002760</v>
          </cell>
          <cell r="E279" t="str">
            <v>MINISTERIO DE HACIENDA</v>
          </cell>
          <cell r="F279" t="str">
            <v>DEPARTAMENTO ALMACÉN Y SUMINISTRO</v>
          </cell>
          <cell r="G279" t="str">
            <v>COORDINADOR DE INVENTARIO                                             </v>
          </cell>
          <cell r="H279" t="str">
            <v>65,000.00</v>
          </cell>
          <cell r="I279">
            <v>45347</v>
          </cell>
        </row>
        <row r="280">
          <cell r="B280" t="str">
            <v>JOSE LUIS ESPIÑEIRA CEBALLOS</v>
          </cell>
          <cell r="C280" t="str">
            <v>001-1022564-6</v>
          </cell>
          <cell r="D280" t="str">
            <v>00002755</v>
          </cell>
          <cell r="E280" t="str">
            <v>MINISTERIO DE HACIENDA</v>
          </cell>
          <cell r="F280" t="str">
            <v>DIRECCIÓN ADMINISTRATIVA</v>
          </cell>
          <cell r="G280" t="str">
            <v>ENCARGADO DEPARTAMENTO COMPRAS Y CONTRATACIONES                       </v>
          </cell>
          <cell r="H280" t="str">
            <v>160,000.00</v>
          </cell>
          <cell r="I280">
            <v>45347</v>
          </cell>
        </row>
        <row r="281">
          <cell r="B281" t="str">
            <v>JUAN RAMON ANDRES GARCIA SMESTER</v>
          </cell>
          <cell r="C281" t="str">
            <v>001-0102378-6</v>
          </cell>
          <cell r="D281" t="str">
            <v>00002752</v>
          </cell>
          <cell r="E281" t="str">
            <v>MINISTERIO DE HACIENDA</v>
          </cell>
          <cell r="F281" t="str">
            <v>DIRECCIÓN ADMINISTRATIVA</v>
          </cell>
          <cell r="G281" t="str">
            <v>ENCARGADO DEPARTAMENTO SERVICIOS GENERALES                            </v>
          </cell>
          <cell r="H281" t="str">
            <v>160,000.00</v>
          </cell>
          <cell r="I281">
            <v>45347</v>
          </cell>
        </row>
        <row r="282">
          <cell r="B282" t="str">
            <v>JULIO ALBERTO DE WINDT FELIZ</v>
          </cell>
          <cell r="C282" t="str">
            <v>001-0124508-2</v>
          </cell>
          <cell r="D282" t="str">
            <v>00002754</v>
          </cell>
          <cell r="E282" t="str">
            <v>MINISTERIO DE HACIENDA</v>
          </cell>
          <cell r="F282" t="str">
            <v>DEPARTAMENTO ADMINISTRACIÓN DE BIENES</v>
          </cell>
          <cell r="G282" t="str">
            <v>ENCARGADO DEPARTAMENTO                                                </v>
          </cell>
          <cell r="H282" t="str">
            <v>140,000.00</v>
          </cell>
          <cell r="I282">
            <v>45347</v>
          </cell>
        </row>
        <row r="283">
          <cell r="B283" t="str">
            <v>MAGALY ALTAGRACIA DIAZ OZORIO</v>
          </cell>
          <cell r="C283" t="str">
            <v>001-0941945-7</v>
          </cell>
          <cell r="D283" t="str">
            <v>00002759</v>
          </cell>
          <cell r="E283" t="str">
            <v>MINISTERIO DE HACIENDA</v>
          </cell>
          <cell r="F283" t="str">
            <v>DEPARTAMENTO ALMACÉN Y SUMINISTRO</v>
          </cell>
          <cell r="G283" t="str">
            <v>COORDINADOR DE INVENTARIO                                             </v>
          </cell>
          <cell r="H283" t="str">
            <v>65,000.00</v>
          </cell>
          <cell r="I283">
            <v>45347</v>
          </cell>
        </row>
        <row r="284">
          <cell r="B284" t="str">
            <v>ALEJANDRO ACOSTA DE LA PAZ</v>
          </cell>
          <cell r="C284" t="str">
            <v>001-0886904-1</v>
          </cell>
          <cell r="D284" t="str">
            <v>00002653</v>
          </cell>
          <cell r="E284" t="str">
            <v>MINISTERIO DE HACIENDA</v>
          </cell>
          <cell r="F284" t="str">
            <v>DEPARTAMENTO DE INSPECCIÓN</v>
          </cell>
          <cell r="G284" t="str">
            <v>INSPECTOR DE CASINOS Y JUEGOS DE AZAR                                 </v>
          </cell>
          <cell r="H284" t="str">
            <v>40,000.00</v>
          </cell>
          <cell r="I284">
            <v>45352</v>
          </cell>
        </row>
        <row r="285">
          <cell r="B285" t="str">
            <v>CELENIA MARGARITA WOSS VALERIO</v>
          </cell>
          <cell r="C285" t="str">
            <v>001-1847080-6</v>
          </cell>
          <cell r="D285" t="str">
            <v>00002757</v>
          </cell>
          <cell r="E285" t="str">
            <v>MINISTERIO DE HACIENDA</v>
          </cell>
          <cell r="F285" t="str">
            <v>DIRECCIÓN COMUNICACIONES</v>
          </cell>
          <cell r="G285" t="str">
            <v>ENCARGADO DIVISIÓN                                                    </v>
          </cell>
          <cell r="H285" t="str">
            <v>120,000.00</v>
          </cell>
          <cell r="I285">
            <v>45352</v>
          </cell>
        </row>
        <row r="286">
          <cell r="B286" t="str">
            <v>DANIEL FEDOR ESTRADA SANTOS</v>
          </cell>
          <cell r="C286" t="str">
            <v>001-0147450-0</v>
          </cell>
          <cell r="D286" t="str">
            <v>00003473</v>
          </cell>
          <cell r="E286" t="str">
            <v>MINISTERIO DE HACIENDA</v>
          </cell>
          <cell r="F286" t="str">
            <v>DEPARTAMENTO DE OPERACIONES</v>
          </cell>
          <cell r="G286" t="str">
            <v>INSPECTOR DE CASINOS Y JUEGOS DE AZAR                                 </v>
          </cell>
          <cell r="H286" t="str">
            <v>40,000.00</v>
          </cell>
          <cell r="I286">
            <v>45352</v>
          </cell>
        </row>
        <row r="287">
          <cell r="B287" t="str">
            <v>DOLFI GOMEZ GARCIA</v>
          </cell>
          <cell r="C287" t="str">
            <v>225-0040805-3</v>
          </cell>
          <cell r="D287" t="str">
            <v>00003551</v>
          </cell>
          <cell r="E287" t="str">
            <v>MINISTERIO DE HACIENDA</v>
          </cell>
          <cell r="F287" t="str">
            <v>DIRECCIÓN COMUNICACIONES</v>
          </cell>
          <cell r="G287" t="str">
            <v>COORDINADOR DE PRENSA Y PUBLICACIONES                                 </v>
          </cell>
          <cell r="H287" t="str">
            <v>85,000.00</v>
          </cell>
          <cell r="I287">
            <v>45352</v>
          </cell>
        </row>
        <row r="288">
          <cell r="B288" t="str">
            <v>EDUARDO ENRIQUE DIAZ GUERRA</v>
          </cell>
          <cell r="C288" t="str">
            <v>001-0826568-7</v>
          </cell>
          <cell r="D288" t="str">
            <v>00002610</v>
          </cell>
          <cell r="E288" t="str">
            <v>MINISTERIO DE HACIENDA</v>
          </cell>
          <cell r="F288" t="str">
            <v>DIRECCIÓN PLANIFICACIÓN Y DESARROLLO</v>
          </cell>
          <cell r="G288" t="str">
            <v>ANALISTA DE PLANIFICACIÓN                                             </v>
          </cell>
          <cell r="H288" t="str">
            <v>65,000.00</v>
          </cell>
          <cell r="I288">
            <v>45352</v>
          </cell>
        </row>
        <row r="289">
          <cell r="B289" t="str">
            <v>EDWIN LEVINSON MEJIA MARCELINO</v>
          </cell>
          <cell r="C289" t="str">
            <v>402-1313344-6</v>
          </cell>
          <cell r="D289" t="str">
            <v>00003469</v>
          </cell>
          <cell r="E289" t="str">
            <v>MINISTERIO DE HACIENDA</v>
          </cell>
          <cell r="F289" t="str">
            <v>DIRECCIÓN DE GESTIÓN DEL SIAFE</v>
          </cell>
          <cell r="G289" t="str">
            <v>TECNICO EN PROGRAMACION                                               </v>
          </cell>
          <cell r="H289" t="str">
            <v>62,000.00</v>
          </cell>
          <cell r="I289">
            <v>45352</v>
          </cell>
        </row>
        <row r="290">
          <cell r="B290" t="str">
            <v>ELIEZER JIMENEZ DE LA CRUZ</v>
          </cell>
          <cell r="C290" t="str">
            <v>026-0110232-6</v>
          </cell>
          <cell r="D290" t="str">
            <v>00003166</v>
          </cell>
          <cell r="E290" t="str">
            <v>MINISTERIO DE HACIENDA</v>
          </cell>
          <cell r="F290" t="str">
            <v>DEPARTAMENTO DE OPERACIONES</v>
          </cell>
          <cell r="G290" t="str">
            <v>INSPECTOR DE CASINOS Y JUEGOS DE AZAR                                 </v>
          </cell>
          <cell r="H290" t="str">
            <v>40,000.00</v>
          </cell>
          <cell r="I290">
            <v>45352</v>
          </cell>
        </row>
        <row r="291">
          <cell r="B291" t="str">
            <v>ELIZABETH ADRIANA SANTANA MENDEZ</v>
          </cell>
          <cell r="C291" t="str">
            <v>402-2532841-4</v>
          </cell>
          <cell r="D291" t="str">
            <v>00002693</v>
          </cell>
          <cell r="E291" t="str">
            <v>MINISTERIO DE HACIENDA</v>
          </cell>
          <cell r="F291" t="str">
            <v>DEPARTAMENTO ESTUDIOS FISCALES</v>
          </cell>
          <cell r="G291" t="str">
            <v>ANALISTA DE ESTUDIOS FISCALES I                                       </v>
          </cell>
          <cell r="H291" t="str">
            <v>70,000.00</v>
          </cell>
          <cell r="I291">
            <v>45352</v>
          </cell>
        </row>
        <row r="292">
          <cell r="B292" t="str">
            <v>GABRIEL ANTONIO GAMUNDI HERRERA</v>
          </cell>
          <cell r="C292" t="str">
            <v>402-3403021-7</v>
          </cell>
          <cell r="D292" t="str">
            <v>00003470</v>
          </cell>
          <cell r="E292" t="str">
            <v>DIRECCION GRAL DE CREDITO PUBLICO</v>
          </cell>
          <cell r="F292" t="str">
            <v>DIVISIÓN INFORMACIÓN Y ANÁLISIS DE MERCADO DE CAPITALES</v>
          </cell>
          <cell r="G292" t="str">
            <v>TECNICO DE MERCADO                                                    </v>
          </cell>
          <cell r="H292" t="str">
            <v>45,000.00</v>
          </cell>
          <cell r="I292">
            <v>45352</v>
          </cell>
        </row>
        <row r="293">
          <cell r="B293" t="str">
            <v>GERALD MICHAEL MEDINA DIAZ</v>
          </cell>
          <cell r="C293" t="str">
            <v>402-2218910-8</v>
          </cell>
          <cell r="D293" t="str">
            <v>00003466</v>
          </cell>
          <cell r="E293" t="str">
            <v>MINISTERIO DE HACIENDA</v>
          </cell>
          <cell r="F293" t="str">
            <v>DEPARTAMENTO DE ELABORACIÓN DE DOCUMENTOS LEGALES</v>
          </cell>
          <cell r="G293" t="str">
            <v>ABOGADO I                                                             </v>
          </cell>
          <cell r="H293" t="str">
            <v>65,000.00</v>
          </cell>
          <cell r="I293">
            <v>45352</v>
          </cell>
        </row>
        <row r="294">
          <cell r="B294" t="str">
            <v>GRISSELL AIMEE MEDINA MEJIA</v>
          </cell>
          <cell r="C294" t="str">
            <v>223-0116255-2</v>
          </cell>
          <cell r="D294" t="str">
            <v>00003475</v>
          </cell>
          <cell r="E294" t="str">
            <v>MINISTERIO DE HACIENDA</v>
          </cell>
          <cell r="F294" t="str">
            <v>DIRECCIÓN COMUNICACIONES</v>
          </cell>
          <cell r="G294" t="str">
            <v>COORDINADOR DE PRENSA Y PUBLICACIONES                                 </v>
          </cell>
          <cell r="H294" t="str">
            <v>70,000.00</v>
          </cell>
          <cell r="I294">
            <v>45352</v>
          </cell>
        </row>
        <row r="295">
          <cell r="B295" t="str">
            <v>JOSE MIGUEL VASQUEZ SEPULVEDA</v>
          </cell>
          <cell r="C295" t="str">
            <v>001-1545592-5</v>
          </cell>
          <cell r="D295" t="str">
            <v>00003171</v>
          </cell>
          <cell r="E295" t="str">
            <v>MINISTERIO DE HACIENDA</v>
          </cell>
          <cell r="F295" t="str">
            <v>DIRECCIÓN ADMINISTRATIVA</v>
          </cell>
          <cell r="G295" t="str">
            <v>COORDINADOR ADMINISTRATIVO                                            </v>
          </cell>
          <cell r="H295" t="str">
            <v>65,000.00</v>
          </cell>
          <cell r="I295">
            <v>45352</v>
          </cell>
        </row>
        <row r="296">
          <cell r="B296" t="str">
            <v>JUAN MIGUEL ABREU CORNELIO</v>
          </cell>
          <cell r="C296" t="str">
            <v>225-0012925-3</v>
          </cell>
          <cell r="D296" t="str">
            <v>00003167</v>
          </cell>
          <cell r="E296" t="str">
            <v>MINISTERIO DE HACIENDA</v>
          </cell>
          <cell r="F296" t="str">
            <v>DEPARTAMENTO DE OPERACIONES</v>
          </cell>
          <cell r="G296" t="str">
            <v>INSPECTOR DE CASINOS Y JUEGOS DE AZAR                                 </v>
          </cell>
          <cell r="H296" t="str">
            <v>40,000.00</v>
          </cell>
          <cell r="I296">
            <v>45352</v>
          </cell>
        </row>
        <row r="297">
          <cell r="B297" t="str">
            <v>LOURDES CORALINA OGANDO LARA</v>
          </cell>
          <cell r="C297" t="str">
            <v>001-1819549-4</v>
          </cell>
          <cell r="D297" t="str">
            <v>00002613</v>
          </cell>
          <cell r="E297" t="str">
            <v>DIRECCIÓN GENERAL POLÍTICA Y LEGISLACIÓN TRIBUTARI</v>
          </cell>
          <cell r="F297" t="str">
            <v>DIRECCIÓN GENERAL DE POLÍTICA Y LEGISLACIÓN TRIBUTARIA</v>
          </cell>
          <cell r="G297" t="str">
            <v>COORDINADOR TECNICO ADMINISTRATIVO                                    </v>
          </cell>
          <cell r="H297" t="str">
            <v>85,000.00</v>
          </cell>
          <cell r="I297">
            <v>45352</v>
          </cell>
        </row>
        <row r="298">
          <cell r="B298" t="str">
            <v>MARELYS ALTAGRACIA HOWLEY PEREZ</v>
          </cell>
          <cell r="C298" t="str">
            <v>001-0779377-0</v>
          </cell>
          <cell r="D298" t="str">
            <v>00003478</v>
          </cell>
          <cell r="E298" t="str">
            <v>MINISTERIO DE HACIENDA</v>
          </cell>
          <cell r="F298" t="str">
            <v>VICEMINISTERIO DEL TESORO</v>
          </cell>
          <cell r="G298" t="str">
            <v>COORDINADOR TÉCNICO ADMINISTRATIVO                                    </v>
          </cell>
          <cell r="H298" t="str">
            <v>115,000.00</v>
          </cell>
          <cell r="I298">
            <v>45352</v>
          </cell>
        </row>
        <row r="299">
          <cell r="B299" t="str">
            <v>MARIO CESAR CABRERA SANCHEZ</v>
          </cell>
          <cell r="C299" t="str">
            <v>001-1429303-8</v>
          </cell>
          <cell r="D299" t="str">
            <v>00003476</v>
          </cell>
          <cell r="E299" t="str">
            <v>MINISTERIO DE HACIENDA</v>
          </cell>
          <cell r="F299" t="str">
            <v>DEPARTAMENTO DE SEGURIDAD Y MONITOREO TIC</v>
          </cell>
          <cell r="G299" t="str">
            <v>SOPORTE TÉCNICO INFORMÁTICO                                           </v>
          </cell>
          <cell r="H299" t="str">
            <v>50,000.00</v>
          </cell>
          <cell r="I299">
            <v>45352</v>
          </cell>
        </row>
        <row r="300">
          <cell r="B300" t="str">
            <v>MONICA NATALIA PEÑA RODRIGUEZ</v>
          </cell>
          <cell r="C300" t="str">
            <v>031-0509243-5</v>
          </cell>
          <cell r="D300" t="str">
            <v>00002750</v>
          </cell>
          <cell r="E300" t="str">
            <v>MINISTERIO DE HACIENDA</v>
          </cell>
          <cell r="F300" t="str">
            <v>DIRECCIÓN COMUNICACIONES</v>
          </cell>
          <cell r="G300" t="str">
            <v>DIRECTOR DE COMUNICACIONES                                            </v>
          </cell>
          <cell r="H300" t="str">
            <v>200,000.00</v>
          </cell>
          <cell r="I300">
            <v>45352</v>
          </cell>
        </row>
        <row r="301">
          <cell r="B301" t="str">
            <v>NEYDA ISABEL MENDEZ DE LOS SANTOS</v>
          </cell>
          <cell r="C301" t="str">
            <v>093-0064363-3</v>
          </cell>
          <cell r="D301" t="str">
            <v>00003463</v>
          </cell>
          <cell r="E301" t="str">
            <v>MINISTERIO DE HACIENDA</v>
          </cell>
          <cell r="F301" t="str">
            <v>DIRECCIÓN PLANIFICACIÓN Y DESARROLLO</v>
          </cell>
          <cell r="G301" t="str">
            <v>COORDINADOR DE CALIDAD EN LA GESTIÓN                                  </v>
          </cell>
          <cell r="H301" t="str">
            <v>85,000.00</v>
          </cell>
          <cell r="I301">
            <v>45352</v>
          </cell>
        </row>
        <row r="302">
          <cell r="B302" t="str">
            <v>OLIVER ALEJANDRO DEL CASTILLO PEÑA</v>
          </cell>
          <cell r="C302" t="str">
            <v>001-1833918-3</v>
          </cell>
          <cell r="D302" t="str">
            <v>00003474</v>
          </cell>
          <cell r="E302" t="str">
            <v>MINISTERIO DE HACIENDA</v>
          </cell>
          <cell r="F302" t="str">
            <v>DIRECCIÓN COORDINACIÓN DEL DESPACHO</v>
          </cell>
          <cell r="G302" t="str">
            <v>TECNICO ADMINISTRATIVO                                                </v>
          </cell>
          <cell r="H302" t="str">
            <v>40,000.00</v>
          </cell>
          <cell r="I302">
            <v>45352</v>
          </cell>
        </row>
        <row r="303">
          <cell r="B303" t="str">
            <v>OMAR DE JESUS BISONO ROJAS</v>
          </cell>
          <cell r="C303" t="str">
            <v>001-0128962-7</v>
          </cell>
          <cell r="D303" t="str">
            <v>00003356</v>
          </cell>
          <cell r="E303" t="str">
            <v>MINISTERIO DE HACIENDA</v>
          </cell>
          <cell r="F303" t="str">
            <v>DIRECCIÓN DE GESTIÓN DEL SIAFE</v>
          </cell>
          <cell r="G303" t="str">
            <v>ANALISTA DE SISTEMAS                                                  </v>
          </cell>
          <cell r="H303" t="str">
            <v>125,000.00</v>
          </cell>
          <cell r="I303">
            <v>45352</v>
          </cell>
        </row>
        <row r="304">
          <cell r="B304" t="str">
            <v>RALDY PERALTA</v>
          </cell>
          <cell r="C304" t="str">
            <v>224-0065186-9</v>
          </cell>
          <cell r="D304" t="str">
            <v>00003472</v>
          </cell>
          <cell r="E304" t="str">
            <v>MINISTERIO DE HACIENDA</v>
          </cell>
          <cell r="F304" t="str">
            <v>DIRECCIÓN ADMINISTRATIVA</v>
          </cell>
          <cell r="G304" t="str">
            <v>TECNICO ADMINISTRATIVO                                                </v>
          </cell>
          <cell r="H304" t="str">
            <v>40,000.00</v>
          </cell>
          <cell r="I304">
            <v>45352</v>
          </cell>
        </row>
        <row r="305">
          <cell r="B305" t="str">
            <v>SARA MARIA REYES SEVERINO</v>
          </cell>
          <cell r="C305" t="str">
            <v>402-2524663-2</v>
          </cell>
          <cell r="D305" t="str">
            <v>00003477</v>
          </cell>
          <cell r="E305" t="str">
            <v>DIRECCION GRAL DE CREDITO PUBLICO</v>
          </cell>
          <cell r="F305" t="str">
            <v>DIVISIÓN FINANCIAMIENTOS BILATERALES Y MULTILATERALES DE INVERSIÓN PÚBLICA</v>
          </cell>
          <cell r="G305" t="str">
            <v>ANALISTA DE FINANCIAMIENTO                                            </v>
          </cell>
          <cell r="H305" t="str">
            <v>75,000.00</v>
          </cell>
          <cell r="I305">
            <v>45352</v>
          </cell>
        </row>
        <row r="306">
          <cell r="B306" t="str">
            <v>VLADIMIR DEL JESUS PEÑA RAMIREZ</v>
          </cell>
          <cell r="C306" t="str">
            <v>012-0084549-1</v>
          </cell>
          <cell r="D306" t="str">
            <v>00003464</v>
          </cell>
          <cell r="E306" t="str">
            <v>MINISTERIO DE HACIENDA</v>
          </cell>
          <cell r="F306" t="str">
            <v>DEPARTAMENTO DE LITIGIOS</v>
          </cell>
          <cell r="G306" t="str">
            <v>ABOGADO II                                                            </v>
          </cell>
          <cell r="H306" t="str">
            <v>80,000.00</v>
          </cell>
          <cell r="I306">
            <v>45352</v>
          </cell>
        </row>
        <row r="307">
          <cell r="B307" t="str">
            <v>WANDA CAROLINA PEREZ NOVAS</v>
          </cell>
          <cell r="C307" t="str">
            <v>402-2298688-3</v>
          </cell>
          <cell r="D307" t="str">
            <v>00003170</v>
          </cell>
          <cell r="E307" t="str">
            <v>MINISTERIO DE HACIENDA</v>
          </cell>
          <cell r="F307" t="str">
            <v>DIVISIÓN ESTUDIO Y ANÁLISIS</v>
          </cell>
          <cell r="G307" t="str">
            <v>ANALISTA DE EXPEDIENTES DE CASINOS Y JUEGOS DE AZAR                   </v>
          </cell>
          <cell r="H307" t="str">
            <v>65,000.00</v>
          </cell>
          <cell r="I307">
            <v>45352</v>
          </cell>
        </row>
        <row r="308">
          <cell r="B308" t="str">
            <v>WENCESLAO MARTIN SOTO VIZCAINO</v>
          </cell>
          <cell r="C308" t="str">
            <v>001-0777815-1</v>
          </cell>
          <cell r="D308" t="str">
            <v>00002529</v>
          </cell>
          <cell r="E308" t="str">
            <v>MINISTERIO DE HACIENDA</v>
          </cell>
          <cell r="F308" t="str">
            <v>VICEMINISTERIO DEL TESORO</v>
          </cell>
          <cell r="G308" t="str">
            <v>ADMINISTRADOR DE PROYECTOS  TECNOLÓGICOS                              </v>
          </cell>
          <cell r="H308" t="str">
            <v>95,000.00</v>
          </cell>
          <cell r="I308">
            <v>45352</v>
          </cell>
        </row>
        <row r="309">
          <cell r="B309" t="str">
            <v>YULISA MACIER BENZAN BENZAN</v>
          </cell>
          <cell r="C309" t="str">
            <v>402-3632092-1</v>
          </cell>
          <cell r="D309" t="str">
            <v>00002617</v>
          </cell>
          <cell r="E309" t="str">
            <v>MINISTERIO DE HACIENDA</v>
          </cell>
          <cell r="F309" t="str">
            <v>MINISTERIO DE HACIENDA</v>
          </cell>
          <cell r="G309" t="str">
            <v>ESPECIALISTA DE PROYECTOS                                             </v>
          </cell>
          <cell r="H309" t="str">
            <v>100,000.00</v>
          </cell>
          <cell r="I309">
            <v>45352</v>
          </cell>
        </row>
        <row r="310">
          <cell r="B310" t="str">
            <v>MARIA DE LOURDES ALFAU DE LA OZ</v>
          </cell>
          <cell r="C310" t="str">
            <v>402-2183458-9</v>
          </cell>
          <cell r="D310" t="str">
            <v>00003006</v>
          </cell>
          <cell r="E310" t="str">
            <v>MINISTERIO DE HACIENDA</v>
          </cell>
          <cell r="F310" t="str">
            <v>DIRECCIÓN PLANIFICACIÓN Y DESARROLLO</v>
          </cell>
          <cell r="G310" t="str">
            <v>ENCARGADO DEPARTAMENTO                                                </v>
          </cell>
          <cell r="H310" t="str">
            <v>140,000.00</v>
          </cell>
          <cell r="I310">
            <v>45353</v>
          </cell>
        </row>
        <row r="311">
          <cell r="B311" t="str">
            <v>GRETCHENH LORAINE DE LA CRUZ MONTILLA</v>
          </cell>
          <cell r="C311" t="str">
            <v>001-1909592-5</v>
          </cell>
          <cell r="D311" t="str">
            <v>00001681</v>
          </cell>
          <cell r="E311" t="str">
            <v>MINISTERIO DE HACIENDA</v>
          </cell>
          <cell r="F311" t="str">
            <v>DEPARTAMENTO DE PREVENCIÓN DE LAVADO DE ACTIVOS</v>
          </cell>
          <cell r="G311" t="str">
            <v>TECNICO ADMINISTRATIVO                                                </v>
          </cell>
          <cell r="H311" t="str">
            <v>45,000.00</v>
          </cell>
          <cell r="I311">
            <v>45356</v>
          </cell>
        </row>
        <row r="312">
          <cell r="B312" t="str">
            <v>ALTAGRACIA MILAGROS ARIAS SANTANA</v>
          </cell>
          <cell r="C312" t="str">
            <v>001-0906031-9</v>
          </cell>
          <cell r="D312" t="str">
            <v>00003316</v>
          </cell>
          <cell r="E312" t="str">
            <v>MINISTERIO DE HACIENDA</v>
          </cell>
          <cell r="F312" t="str">
            <v>DIRECCIÓN RECONOCIMIENTO DE DEUDA ADMINISTRATIVA</v>
          </cell>
          <cell r="G312" t="str">
            <v>COORDINADOR DE REVISIÓN Y ANÁLISIS DE PAGO DE DEUDA ADMINISTRATIVA    </v>
          </cell>
          <cell r="H312" t="str">
            <v>85,000.00</v>
          </cell>
          <cell r="I312">
            <v>45358</v>
          </cell>
        </row>
        <row r="313">
          <cell r="B313" t="str">
            <v>RAFAEL EDUARDO TAPIA RODRIGUEZ</v>
          </cell>
          <cell r="C313" t="str">
            <v>402-0044979-7</v>
          </cell>
          <cell r="D313" t="str">
            <v>00002491</v>
          </cell>
          <cell r="E313" t="str">
            <v>MINISTERIO DE HACIENDA</v>
          </cell>
          <cell r="F313" t="str">
            <v>DIRECCIÓN JURIDICA</v>
          </cell>
          <cell r="G313" t="str">
            <v>ABOGADO II                                                            </v>
          </cell>
          <cell r="H313" t="str">
            <v>80,000.00</v>
          </cell>
          <cell r="I313">
            <v>45359</v>
          </cell>
        </row>
        <row r="314">
          <cell r="B314" t="str">
            <v>STANLEY MIGUEL ESPINOSA AMARANTE</v>
          </cell>
          <cell r="C314" t="str">
            <v>402-2210616-9</v>
          </cell>
          <cell r="D314" t="str">
            <v>00003019</v>
          </cell>
          <cell r="E314" t="str">
            <v>MINISTERIO DE HACIENDA</v>
          </cell>
          <cell r="F314" t="str">
            <v>DIRECCIÓN PLANIFICACIÓN Y DESARROLLO</v>
          </cell>
          <cell r="G314" t="str">
            <v>ANALISTA DE DESARROLLO ORGANIZACIONAL                                 </v>
          </cell>
          <cell r="H314" t="str">
            <v>65,000.00</v>
          </cell>
          <cell r="I314">
            <v>45361</v>
          </cell>
        </row>
        <row r="315">
          <cell r="B315" t="str">
            <v>YOHAYRA GERTRUDIS MADERA ORTIZ</v>
          </cell>
          <cell r="C315" t="str">
            <v>001-1784137-9</v>
          </cell>
          <cell r="D315" t="str">
            <v>00003018</v>
          </cell>
          <cell r="E315" t="str">
            <v>MINISTERIO DE HACIENDA</v>
          </cell>
          <cell r="F315" t="str">
            <v>DIRECCIÓN PLANIFICACIÓN Y DESARROLLO</v>
          </cell>
          <cell r="G315" t="str">
            <v>ENCARGADO DEPARTAMENTO DESARROLLO INSTITUCIONAL                       </v>
          </cell>
          <cell r="H315" t="str">
            <v>140,000.00</v>
          </cell>
          <cell r="I315">
            <v>45361</v>
          </cell>
        </row>
        <row r="316">
          <cell r="B316" t="str">
            <v>BARBARA GIULIANA ALMONTE RAMIREZ</v>
          </cell>
          <cell r="C316" t="str">
            <v>402-2294736-4</v>
          </cell>
          <cell r="D316" t="str">
            <v>00003689</v>
          </cell>
          <cell r="E316" t="str">
            <v>MINISTERIO DE HACIENDA</v>
          </cell>
          <cell r="F316" t="str">
            <v>DIRECCIÓN DE GESTIÓN DEL SIAFE</v>
          </cell>
          <cell r="G316" t="str">
            <v>ANALISTA DE DISEÑO DE INTERFAZ Y EXPERIENCIA SIAFE                    </v>
          </cell>
          <cell r="H316" t="str">
            <v>85,000.00</v>
          </cell>
          <cell r="I316">
            <v>45362</v>
          </cell>
        </row>
        <row r="317">
          <cell r="B317" t="str">
            <v>ELVIS DE JESUS LIRIANO BIER</v>
          </cell>
          <cell r="C317" t="str">
            <v>402-0045453-2</v>
          </cell>
          <cell r="D317" t="str">
            <v>00003688</v>
          </cell>
          <cell r="E317" t="str">
            <v>MINISTERIO DE HACIENDA</v>
          </cell>
          <cell r="F317" t="str">
            <v>DIRECCIÓN ADMINISTRATIVA</v>
          </cell>
          <cell r="G317" t="str">
            <v>COORDINADOR DE INVENTARIO                                             </v>
          </cell>
          <cell r="H317" t="str">
            <v>70,000.00</v>
          </cell>
          <cell r="I317">
            <v>45362</v>
          </cell>
        </row>
        <row r="318">
          <cell r="B318" t="str">
            <v>GILDARDO SEBASTIAN PICHARDO MATEO</v>
          </cell>
          <cell r="C318" t="str">
            <v>402-3003692-9</v>
          </cell>
          <cell r="D318" t="str">
            <v>00003687</v>
          </cell>
          <cell r="E318" t="str">
            <v>MINISTERIO DE HACIENDA</v>
          </cell>
          <cell r="F318" t="str">
            <v>DIRECCIÓN ADMINISTRATIVA</v>
          </cell>
          <cell r="G318" t="str">
            <v>TECNICO ADMINISTRATIVO                                                </v>
          </cell>
          <cell r="H318" t="str">
            <v>45,000.00</v>
          </cell>
          <cell r="I318">
            <v>45362</v>
          </cell>
        </row>
        <row r="319">
          <cell r="B319" t="str">
            <v>MARIA SOLIS DE ENCARNACION</v>
          </cell>
          <cell r="C319" t="str">
            <v>011-0029328-9</v>
          </cell>
          <cell r="D319" t="str">
            <v>00003690</v>
          </cell>
          <cell r="E319" t="str">
            <v>MINISTERIO DE HACIENDA</v>
          </cell>
          <cell r="F319" t="str">
            <v>DIRECCIÓN DE GESTIÓN DEL SIAFE</v>
          </cell>
          <cell r="G319" t="str">
            <v>ANALISTA DE PROCESOS Y NORMAS                                         </v>
          </cell>
          <cell r="H319" t="str">
            <v>85,000.00</v>
          </cell>
          <cell r="I319">
            <v>45362</v>
          </cell>
        </row>
        <row r="320">
          <cell r="B320" t="str">
            <v>MELQUISEDEC ALEXANDER SEPULVEDA DE JESUS</v>
          </cell>
          <cell r="C320" t="str">
            <v>402-1301966-0</v>
          </cell>
          <cell r="D320" t="str">
            <v>00003692</v>
          </cell>
          <cell r="E320" t="str">
            <v>MINISTERIO DE HACIENDA</v>
          </cell>
          <cell r="F320" t="str">
            <v>DIRECCIÓN DE GESTIÓN DEL SIAFE</v>
          </cell>
          <cell r="G320" t="str">
            <v>TECNICO EN PROGRAMACION                                               </v>
          </cell>
          <cell r="H320" t="str">
            <v>62,000.00</v>
          </cell>
          <cell r="I320">
            <v>45362</v>
          </cell>
        </row>
        <row r="321">
          <cell r="B321" t="str">
            <v>JORGE LUIS ELMUDESI RODRIGUEZ</v>
          </cell>
          <cell r="C321" t="str">
            <v>001-0006152-2</v>
          </cell>
          <cell r="D321" t="str">
            <v>00002761</v>
          </cell>
          <cell r="E321" t="str">
            <v>MINISTERIO DE HACIENDA</v>
          </cell>
          <cell r="F321" t="str">
            <v>DIVISIÓN TRANSPORTACIÓN</v>
          </cell>
          <cell r="G321" t="str">
            <v>ENCARGADO DIVISIÓN TRANSPORTACIÓN                                     </v>
          </cell>
          <cell r="H321" t="str">
            <v>120,000.00</v>
          </cell>
          <cell r="I321">
            <v>45365</v>
          </cell>
        </row>
        <row r="322">
          <cell r="B322" t="str">
            <v>LUIS MANUEL MARTINEZ LARA</v>
          </cell>
          <cell r="C322" t="str">
            <v>402-2212230-7</v>
          </cell>
          <cell r="D322" t="str">
            <v>00002772</v>
          </cell>
          <cell r="E322" t="str">
            <v>DIRECCION GRAL DE CREDITO PUBLICO</v>
          </cell>
          <cell r="F322" t="str">
            <v>DIRECCIÓN GENERAL DE CRÉDITO PÚBLICO</v>
          </cell>
          <cell r="G322" t="str">
            <v>DIRECTOR DE RELACIONES CON INVERSIONISTAS                             </v>
          </cell>
          <cell r="H322" t="str">
            <v>200,000.00</v>
          </cell>
          <cell r="I322">
            <v>45365</v>
          </cell>
        </row>
        <row r="323">
          <cell r="B323" t="str">
            <v>ZORAYA SOLESMIL DE LEON BAUTISTA</v>
          </cell>
          <cell r="C323" t="str">
            <v>001-0577461-6</v>
          </cell>
          <cell r="D323" t="str">
            <v>00002769</v>
          </cell>
          <cell r="E323" t="str">
            <v>MINISTERIO DE HACIENDA</v>
          </cell>
          <cell r="F323" t="str">
            <v>DIRECCIÓN DE GESTIÓN DEL SIAFE</v>
          </cell>
          <cell r="G323" t="str">
            <v>COORDINADOR TÉCNICO ADMINISTRATIVO                                    </v>
          </cell>
          <cell r="H323" t="str">
            <v>140,000.00</v>
          </cell>
          <cell r="I323">
            <v>45365</v>
          </cell>
        </row>
        <row r="324">
          <cell r="B324" t="str">
            <v>CLAUDIA CRISTINA CACERES ARANGO</v>
          </cell>
          <cell r="C324" t="str">
            <v>001-0166809-3</v>
          </cell>
          <cell r="D324" t="str">
            <v>00003016</v>
          </cell>
          <cell r="E324" t="str">
            <v>MINISTERIO DE HACIENDA</v>
          </cell>
          <cell r="F324" t="str">
            <v>DIRECCIÓN CASINOS Y JUEGOS DE AZAR</v>
          </cell>
          <cell r="G324" t="str">
            <v>COORDINADOR TECNICO ADMINISTRATIVO                                    </v>
          </cell>
          <cell r="H324" t="str">
            <v>85,000.00</v>
          </cell>
          <cell r="I324">
            <v>45366</v>
          </cell>
        </row>
        <row r="325">
          <cell r="B325" t="str">
            <v>JOSE OMAR MONEGRO GARCIA</v>
          </cell>
          <cell r="C325" t="str">
            <v>223-0111198-9</v>
          </cell>
          <cell r="D325" t="str">
            <v>00003025</v>
          </cell>
          <cell r="E325" t="str">
            <v>MINISTERIO DE HACIENDA</v>
          </cell>
          <cell r="F325" t="str">
            <v>DIRECCIÓN DE GESTIÓN DEL SIAFE</v>
          </cell>
          <cell r="G325" t="str">
            <v>ANALISTA DE GESTIÓN DE INCIDENTES                                     </v>
          </cell>
          <cell r="H325" t="str">
            <v>70,000.00</v>
          </cell>
          <cell r="I325">
            <v>45366</v>
          </cell>
        </row>
        <row r="326">
          <cell r="B326" t="str">
            <v>RONNIE FRANCISCO LEON FELIZ</v>
          </cell>
          <cell r="C326" t="str">
            <v>031-0079455-5</v>
          </cell>
          <cell r="D326" t="str">
            <v>00003021</v>
          </cell>
          <cell r="E326" t="str">
            <v>MINISTERIO DE HACIENDA</v>
          </cell>
          <cell r="F326" t="str">
            <v>DIRECCIÓN CASINOS Y JUEGOS DE AZAR</v>
          </cell>
          <cell r="G326" t="str">
            <v>INSPECTOR DE CASINOS Y JUEGOS DE AZAR                                 </v>
          </cell>
          <cell r="H326" t="str">
            <v>40,000.00</v>
          </cell>
          <cell r="I326">
            <v>45366</v>
          </cell>
        </row>
        <row r="327">
          <cell r="B327" t="str">
            <v>ANGEL MARIA MARTINEZ ACOSTA</v>
          </cell>
          <cell r="C327" t="str">
            <v>001-1504966-0</v>
          </cell>
          <cell r="D327" t="str">
            <v>00003017</v>
          </cell>
          <cell r="E327" t="str">
            <v>MINISTERIO DE HACIENDA</v>
          </cell>
          <cell r="F327" t="str">
            <v>DIRECCIÓN RECONOCIMIENTO DE DEUDA ADMINISTRATIVA</v>
          </cell>
          <cell r="G327" t="str">
            <v>ANALISTA DE DEUDA ADMINISTRATIVA                                      </v>
          </cell>
          <cell r="H327" t="str">
            <v>70,000.00</v>
          </cell>
          <cell r="I327">
            <v>45367</v>
          </cell>
        </row>
        <row r="328">
          <cell r="B328" t="str">
            <v>ARTURO MANUEL MUÑOZ BAUTISTA</v>
          </cell>
          <cell r="C328" t="str">
            <v>402-2026210-5</v>
          </cell>
          <cell r="D328" t="str">
            <v>00002601</v>
          </cell>
          <cell r="E328" t="str">
            <v>MINISTERIO DE HACIENDA</v>
          </cell>
          <cell r="F328" t="str">
            <v>DIRECCIÓN CASINOS Y JUEGOS DE AZAR</v>
          </cell>
          <cell r="G328" t="str">
            <v>COORDINADOR DE CASINOS Y JUEGOS DE AZAR                               </v>
          </cell>
          <cell r="H328" t="str">
            <v>44,450.00</v>
          </cell>
          <cell r="I328">
            <v>45367</v>
          </cell>
        </row>
        <row r="329">
          <cell r="B329" t="str">
            <v>DIOMEDES ALEXANDER CONTRERAS RIVAS</v>
          </cell>
          <cell r="C329" t="str">
            <v>223-0014702-6</v>
          </cell>
          <cell r="D329" t="str">
            <v>00002602</v>
          </cell>
          <cell r="E329" t="str">
            <v>MINISTERIO DE HACIENDA</v>
          </cell>
          <cell r="F329" t="str">
            <v>DIRECCIÓN ADMINISTRATIVA</v>
          </cell>
          <cell r="G329" t="str">
            <v>COORDINADOR ADMINISTRATIVO                                            </v>
          </cell>
          <cell r="H329" t="str">
            <v>55,000.00</v>
          </cell>
          <cell r="I329">
            <v>45367</v>
          </cell>
        </row>
        <row r="330">
          <cell r="B330" t="str">
            <v>ESTIVEN ARMANDO PEÑA TEJEDA</v>
          </cell>
          <cell r="C330" t="str">
            <v>001-1355088-3</v>
          </cell>
          <cell r="D330" t="str">
            <v>00002603</v>
          </cell>
          <cell r="E330" t="str">
            <v>MINISTERIO DE HACIENDA</v>
          </cell>
          <cell r="F330" t="str">
            <v>DIRECCIÓN CASINOS Y JUEGOS DE AZAR</v>
          </cell>
          <cell r="G330" t="str">
            <v>COORDINADOR ADMINISTRATIVO                                            </v>
          </cell>
          <cell r="H330" t="str">
            <v>65,000.00</v>
          </cell>
          <cell r="I330">
            <v>45367</v>
          </cell>
        </row>
        <row r="331">
          <cell r="B331" t="str">
            <v>ISMAEL KENNEDY VARGAS NOVAS</v>
          </cell>
          <cell r="C331" t="str">
            <v>225-0052980-9</v>
          </cell>
          <cell r="D331" t="str">
            <v>00002605</v>
          </cell>
          <cell r="E331" t="str">
            <v>MINISTERIO DE HACIENDA</v>
          </cell>
          <cell r="F331" t="str">
            <v>DIRECCIÓN CASINOS Y JUEGOS DE AZAR</v>
          </cell>
          <cell r="G331" t="str">
            <v>COORDINADOR TÉCNICO ADMINISTRATIVO                                    </v>
          </cell>
          <cell r="H331" t="str">
            <v>75,000.00</v>
          </cell>
          <cell r="I331">
            <v>45367</v>
          </cell>
        </row>
        <row r="332">
          <cell r="B332" t="str">
            <v>MARIA DE LA CRUZ MARTE HERNANDEZ DE ROSA</v>
          </cell>
          <cell r="C332" t="str">
            <v>001-0326731-6</v>
          </cell>
          <cell r="D332" t="str">
            <v>00002599</v>
          </cell>
          <cell r="E332" t="str">
            <v>DIRECCIÓN GENERAL POLÍTICA Y LEGISLACIÓN TRIBUTARI</v>
          </cell>
          <cell r="F332" t="str">
            <v>DIRECCIÓN GENERAL DE POLÍTICA Y LEGISLACIÓN TRIBUTARIA</v>
          </cell>
          <cell r="G332" t="str">
            <v>TÉCNICO ADMINISTRATIVO                                                </v>
          </cell>
          <cell r="H332" t="str">
            <v>35,000.00</v>
          </cell>
          <cell r="I332">
            <v>45367</v>
          </cell>
        </row>
        <row r="333">
          <cell r="B333" t="str">
            <v>MELISA DIANE HENNIG COISCOU</v>
          </cell>
          <cell r="C333" t="str">
            <v>001-1762365-2</v>
          </cell>
          <cell r="D333" t="str">
            <v>00003024</v>
          </cell>
          <cell r="E333" t="str">
            <v>MINISTERIO DE HACIENDA</v>
          </cell>
          <cell r="F333" t="str">
            <v>DIVISIÓN DE ANÁLISIS Y PAGO DE DEUDA ADMINISTRATIVA</v>
          </cell>
          <cell r="G333" t="str">
            <v>ENCARGADO DIVISION ANALISIS Y PAGO DE DEUDA ADMINISTRATIVA            </v>
          </cell>
          <cell r="H333" t="str">
            <v>135,000.00</v>
          </cell>
          <cell r="I333">
            <v>45367</v>
          </cell>
        </row>
        <row r="334">
          <cell r="B334" t="str">
            <v>GREISIS CAROLINA DE JESUS RODRIGUEZ PEÑA</v>
          </cell>
          <cell r="C334" t="str">
            <v>402-2309440-6</v>
          </cell>
          <cell r="D334" t="str">
            <v>00003479</v>
          </cell>
          <cell r="E334" t="str">
            <v>MINISTERIO DE HACIENDA</v>
          </cell>
          <cell r="F334" t="str">
            <v>VICEMINISTERIO DEL TESORO</v>
          </cell>
          <cell r="G334" t="str">
            <v>COORDINADOR TÉCNICO ADMINISTRATIVO                                    </v>
          </cell>
          <cell r="H334" t="str">
            <v>85,000.00</v>
          </cell>
          <cell r="I334">
            <v>45372</v>
          </cell>
        </row>
        <row r="335">
          <cell r="B335" t="str">
            <v>IVETTE MARIE NOUEL PEREZ</v>
          </cell>
          <cell r="C335" t="str">
            <v>402-2531331-7</v>
          </cell>
          <cell r="D335" t="str">
            <v>00003483</v>
          </cell>
          <cell r="E335" t="str">
            <v>MINISTERIO DE HACIENDA</v>
          </cell>
          <cell r="F335" t="str">
            <v>DIRECCIÓN COORDINACIÓN DEL DESPACHO</v>
          </cell>
          <cell r="G335" t="str">
            <v>COORDINADOR TÉCNICO ADMINISTRATIVO                                    </v>
          </cell>
          <cell r="H335" t="str">
            <v>95,000.00</v>
          </cell>
          <cell r="I335">
            <v>45372</v>
          </cell>
        </row>
        <row r="336">
          <cell r="B336" t="str">
            <v>LEONARDO MIGUEL MUÑOZ DE LEON</v>
          </cell>
          <cell r="C336" t="str">
            <v>053-0045627-3</v>
          </cell>
          <cell r="D336" t="str">
            <v>00003480</v>
          </cell>
          <cell r="E336" t="str">
            <v>MINISTERIO DE HACIENDA</v>
          </cell>
          <cell r="F336" t="str">
            <v>DIRECCIÓN COMUNICACIONES</v>
          </cell>
          <cell r="G336" t="str">
            <v>COORDINADOR TÉCNICO ADMINISTRATIVO                                    </v>
          </cell>
          <cell r="H336" t="str">
            <v>95,000.00</v>
          </cell>
          <cell r="I336">
            <v>45372</v>
          </cell>
        </row>
        <row r="337">
          <cell r="B337" t="str">
            <v>NEWTON TOMAS ALVAREZ ACEVEDO</v>
          </cell>
          <cell r="C337" t="str">
            <v>001-0746520-5</v>
          </cell>
          <cell r="D337" t="str">
            <v>00003481</v>
          </cell>
          <cell r="E337" t="str">
            <v>MINISTERIO DE HACIENDA</v>
          </cell>
          <cell r="F337" t="str">
            <v>DEPARTAMENTO DE INSPECCIÓN</v>
          </cell>
          <cell r="G337" t="str">
            <v>ENCARGADO DEPARTAMENTO FISCALIZACIÓN                                  </v>
          </cell>
          <cell r="H337" t="str">
            <v>140,000.00</v>
          </cell>
          <cell r="I337">
            <v>45372</v>
          </cell>
        </row>
        <row r="338">
          <cell r="B338" t="str">
            <v>FERNANDO DOMINGUEZ ZAPATA</v>
          </cell>
          <cell r="C338" t="str">
            <v>046-0030436-6</v>
          </cell>
          <cell r="D338" t="str">
            <v>00003325</v>
          </cell>
          <cell r="E338" t="str">
            <v>MINISTERIO DE HACIENDA</v>
          </cell>
          <cell r="F338" t="str">
            <v>DIRECCIÓN CASINOS Y JUEGOS DE AZAR</v>
          </cell>
          <cell r="G338" t="str">
            <v>INSPECTOR DE CASINOS Y JUEGOS DE AZAR                                 </v>
          </cell>
          <cell r="H338" t="str">
            <v>40,000.00</v>
          </cell>
          <cell r="I338">
            <v>45374</v>
          </cell>
        </row>
        <row r="339">
          <cell r="B339" t="str">
            <v>ISSIS DAIANA VILLA ORTIZ</v>
          </cell>
          <cell r="C339" t="str">
            <v>223-0014898-2</v>
          </cell>
          <cell r="D339" t="str">
            <v>00003322</v>
          </cell>
          <cell r="E339" t="str">
            <v>MINISTERIO DE HACIENDA</v>
          </cell>
          <cell r="F339" t="str">
            <v>DIRECCIÓN JURIDICA</v>
          </cell>
          <cell r="G339" t="str">
            <v>ABOGADO II                                                            </v>
          </cell>
          <cell r="H339" t="str">
            <v>80,000.00</v>
          </cell>
          <cell r="I339">
            <v>45374</v>
          </cell>
        </row>
        <row r="340">
          <cell r="B340" t="str">
            <v>MIGUEL ALEJANDRO MATOS GARCIA</v>
          </cell>
          <cell r="C340" t="str">
            <v>402-2294813-1</v>
          </cell>
          <cell r="D340" t="str">
            <v>00003321</v>
          </cell>
          <cell r="E340" t="str">
            <v>MINISTERIO DE HACIENDA</v>
          </cell>
          <cell r="F340" t="str">
            <v>DIRECCIÓN DE TECNOLOGÍAS DE LA INFORMACIÓN Y COMUNICACIÓN</v>
          </cell>
          <cell r="G340" t="str">
            <v>OPERADOR DE CENTRO DE MONITOREO                                       </v>
          </cell>
          <cell r="H340" t="str">
            <v>50,000.00</v>
          </cell>
          <cell r="I340">
            <v>45374</v>
          </cell>
        </row>
        <row r="341">
          <cell r="B341" t="str">
            <v>NELY MARIA PEREYRA GARCIA</v>
          </cell>
          <cell r="C341" t="str">
            <v>224-0013392-6</v>
          </cell>
          <cell r="D341" t="str">
            <v>00003319</v>
          </cell>
          <cell r="E341" t="str">
            <v>MINISTERIO DE HACIENDA</v>
          </cell>
          <cell r="F341" t="str">
            <v>DIRECCIÓN RECONOCIMIENTO DE DEUDA ADMINISTRATIVA</v>
          </cell>
          <cell r="G341" t="str">
            <v>COORDINADOR TÉCNICO ADMINISTRATIVO                                    </v>
          </cell>
          <cell r="H341" t="str">
            <v>85,000.00</v>
          </cell>
          <cell r="I341">
            <v>45374</v>
          </cell>
        </row>
        <row r="342">
          <cell r="B342" t="str">
            <v>PABLO CESAR GARCIA FERNANDEZ</v>
          </cell>
          <cell r="C342" t="str">
            <v>001-1878556-7</v>
          </cell>
          <cell r="D342" t="str">
            <v>00003324</v>
          </cell>
          <cell r="E342" t="str">
            <v>MINISTERIO DE HACIENDA</v>
          </cell>
          <cell r="F342" t="str">
            <v>DIRECCIÓN COMUNICACIONES</v>
          </cell>
          <cell r="G342" t="str">
            <v>ENCARGADO DEPARTAMENTO PRENSA Y PUBLICACIONES                         </v>
          </cell>
          <cell r="H342" t="str">
            <v>125,000.00</v>
          </cell>
          <cell r="I342">
            <v>45374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5"/>
  <sheetViews>
    <sheetView showGridLines="0" tabSelected="1" view="pageBreakPreview" zoomScaleSheetLayoutView="100" zoomScalePageLayoutView="0" workbookViewId="0" topLeftCell="A403">
      <selection activeCell="A406" sqref="A406"/>
    </sheetView>
  </sheetViews>
  <sheetFormatPr defaultColWidth="11.421875" defaultRowHeight="12.75"/>
  <cols>
    <col min="1" max="1" width="26.57421875" style="23" customWidth="1"/>
    <col min="2" max="2" width="33.421875" style="23" customWidth="1"/>
    <col min="3" max="3" width="35.7109375" style="23" customWidth="1"/>
    <col min="4" max="4" width="34.421875" style="23" customWidth="1"/>
    <col min="5" max="5" width="8.7109375" style="0" bestFit="1" customWidth="1"/>
    <col min="6" max="7" width="7.8515625" style="0" bestFit="1" customWidth="1"/>
    <col min="8" max="8" width="12.00390625" style="0" bestFit="1" customWidth="1"/>
    <col min="9" max="9" width="11.140625" style="0" bestFit="1" customWidth="1"/>
    <col min="10" max="10" width="7.8515625" style="0" customWidth="1"/>
    <col min="11" max="11" width="9.8515625" style="0" bestFit="1" customWidth="1"/>
    <col min="12" max="12" width="10.00390625" style="0" customWidth="1"/>
    <col min="13" max="13" width="9.8515625" style="0" customWidth="1"/>
    <col min="14" max="14" width="12.7109375" style="0" customWidth="1"/>
    <col min="15" max="15" width="11.140625" style="0" bestFit="1" customWidth="1"/>
    <col min="16" max="16" width="13.7109375" style="0" customWidth="1"/>
  </cols>
  <sheetData>
    <row r="1" spans="1:16" ht="12.75">
      <c r="A1" s="7"/>
      <c r="B1" s="7"/>
      <c r="C1" s="7"/>
      <c r="D1" s="7"/>
      <c r="E1" s="7"/>
      <c r="F1" s="7"/>
      <c r="G1" s="7"/>
      <c r="H1" s="7"/>
      <c r="I1" s="8"/>
      <c r="J1" s="8"/>
      <c r="K1" s="8"/>
      <c r="L1" s="8"/>
      <c r="M1" s="8"/>
      <c r="N1" s="8"/>
      <c r="O1" s="8"/>
      <c r="P1" s="8"/>
    </row>
    <row r="2" spans="1:16" ht="12.75">
      <c r="A2" s="7"/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8"/>
      <c r="O2" s="8"/>
      <c r="P2" s="8"/>
    </row>
    <row r="3" spans="1:16" ht="12.75">
      <c r="A3" s="7"/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</row>
    <row r="4" spans="1:16" ht="12.75">
      <c r="A4" s="7"/>
      <c r="B4" s="7"/>
      <c r="C4" s="7"/>
      <c r="D4" s="7"/>
      <c r="E4" s="7"/>
      <c r="F4" s="7"/>
      <c r="G4" s="7"/>
      <c r="H4" s="7"/>
      <c r="I4" s="8"/>
      <c r="J4" s="8"/>
      <c r="K4" s="8"/>
      <c r="L4" s="8"/>
      <c r="M4" s="8"/>
      <c r="N4" s="8"/>
      <c r="O4" s="8"/>
      <c r="P4" s="8"/>
    </row>
    <row r="5" spans="1:16" ht="12.75">
      <c r="A5" s="41" t="s">
        <v>509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ht="12.75">
      <c r="A6" s="41" t="s">
        <v>523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6" ht="12.75">
      <c r="A7" s="19"/>
      <c r="B7" s="19"/>
      <c r="C7" s="19"/>
      <c r="D7" s="1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8.75" customHeight="1">
      <c r="A8" s="7"/>
      <c r="B8" s="7"/>
      <c r="C8" s="7"/>
      <c r="D8" s="7"/>
      <c r="E8" s="7"/>
      <c r="F8" s="39" t="s">
        <v>2</v>
      </c>
      <c r="G8" s="39"/>
      <c r="H8" s="10"/>
      <c r="I8" s="11"/>
      <c r="J8" s="40" t="s">
        <v>510</v>
      </c>
      <c r="K8" s="40"/>
      <c r="L8" s="40"/>
      <c r="M8" s="40"/>
      <c r="N8" s="40"/>
      <c r="O8" s="11"/>
      <c r="P8" s="11"/>
    </row>
    <row r="9" spans="1:16" ht="45" customHeight="1">
      <c r="A9" s="12" t="s">
        <v>0</v>
      </c>
      <c r="B9" s="13" t="s">
        <v>511</v>
      </c>
      <c r="C9" s="12" t="s">
        <v>512</v>
      </c>
      <c r="D9" s="12" t="s">
        <v>1</v>
      </c>
      <c r="E9" s="13" t="s">
        <v>513</v>
      </c>
      <c r="F9" s="13" t="s">
        <v>514</v>
      </c>
      <c r="G9" s="14" t="s">
        <v>3</v>
      </c>
      <c r="H9" s="15" t="s">
        <v>4</v>
      </c>
      <c r="I9" s="15" t="s">
        <v>515</v>
      </c>
      <c r="J9" s="15" t="s">
        <v>516</v>
      </c>
      <c r="K9" s="15" t="s">
        <v>517</v>
      </c>
      <c r="L9" s="15" t="s">
        <v>518</v>
      </c>
      <c r="M9" s="15" t="s">
        <v>519</v>
      </c>
      <c r="N9" s="15" t="s">
        <v>520</v>
      </c>
      <c r="O9" s="15" t="s">
        <v>521</v>
      </c>
      <c r="P9" s="15" t="s">
        <v>522</v>
      </c>
    </row>
    <row r="10" spans="1:29" ht="21.75" customHeight="1">
      <c r="A10" s="29" t="s">
        <v>5</v>
      </c>
      <c r="B10" s="29" t="s">
        <v>6</v>
      </c>
      <c r="C10" s="29" t="s">
        <v>6</v>
      </c>
      <c r="D10" s="29" t="s">
        <v>7</v>
      </c>
      <c r="E10" s="38">
        <v>45352</v>
      </c>
      <c r="F10" s="38">
        <v>45536</v>
      </c>
      <c r="G10" s="26" t="s">
        <v>8</v>
      </c>
      <c r="H10" s="27">
        <v>100000</v>
      </c>
      <c r="I10" s="27">
        <v>11676.5</v>
      </c>
      <c r="J10" s="28">
        <v>25</v>
      </c>
      <c r="K10" s="27">
        <v>2870</v>
      </c>
      <c r="L10" s="27">
        <v>3040</v>
      </c>
      <c r="M10" s="27">
        <v>1715.46</v>
      </c>
      <c r="N10" s="27">
        <v>4620.37</v>
      </c>
      <c r="O10" s="27">
        <v>23947.33</v>
      </c>
      <c r="P10" s="27">
        <v>76052.67</v>
      </c>
      <c r="W10" s="1"/>
      <c r="X10" s="1"/>
      <c r="Y10" s="1"/>
      <c r="Z10" s="1"/>
      <c r="AA10" s="1"/>
      <c r="AB10" s="1"/>
      <c r="AC10" s="1"/>
    </row>
    <row r="11" spans="1:24" ht="21.75" customHeight="1">
      <c r="A11" s="29" t="s">
        <v>9</v>
      </c>
      <c r="B11" s="29" t="s">
        <v>6</v>
      </c>
      <c r="C11" s="29" t="s">
        <v>6</v>
      </c>
      <c r="D11" s="29" t="s">
        <v>7</v>
      </c>
      <c r="E11" s="38">
        <v>45200</v>
      </c>
      <c r="F11" s="38">
        <v>45383</v>
      </c>
      <c r="G11" s="26" t="s">
        <v>8</v>
      </c>
      <c r="H11" s="27">
        <v>135000</v>
      </c>
      <c r="I11" s="27">
        <v>20338.24</v>
      </c>
      <c r="J11" s="28">
        <v>25</v>
      </c>
      <c r="K11" s="27">
        <v>3874.5</v>
      </c>
      <c r="L11" s="27">
        <v>4104</v>
      </c>
      <c r="M11" s="25"/>
      <c r="N11" s="27">
        <v>41217.99</v>
      </c>
      <c r="O11" s="27">
        <v>69559.73</v>
      </c>
      <c r="P11" s="27">
        <v>65440.27</v>
      </c>
      <c r="W11" s="1"/>
      <c r="X11" s="1"/>
    </row>
    <row r="12" spans="1:16" ht="21.75" customHeight="1">
      <c r="A12" s="29" t="s">
        <v>10</v>
      </c>
      <c r="B12" s="29" t="s">
        <v>6</v>
      </c>
      <c r="C12" s="29" t="s">
        <v>6</v>
      </c>
      <c r="D12" s="29" t="s">
        <v>7</v>
      </c>
      <c r="E12" s="38">
        <v>45204</v>
      </c>
      <c r="F12" s="38">
        <v>45379</v>
      </c>
      <c r="G12" s="26" t="s">
        <v>11</v>
      </c>
      <c r="H12" s="27">
        <v>150000</v>
      </c>
      <c r="I12" s="27">
        <v>23866.62</v>
      </c>
      <c r="J12" s="28">
        <v>25</v>
      </c>
      <c r="K12" s="27">
        <v>4305</v>
      </c>
      <c r="L12" s="27">
        <v>4560</v>
      </c>
      <c r="M12" s="25"/>
      <c r="N12" s="27">
        <v>5750</v>
      </c>
      <c r="O12" s="27">
        <v>38506.62</v>
      </c>
      <c r="P12" s="27">
        <v>111493.38</v>
      </c>
    </row>
    <row r="13" spans="1:16" ht="21.75" customHeight="1">
      <c r="A13" s="29" t="s">
        <v>12</v>
      </c>
      <c r="B13" s="29" t="s">
        <v>6</v>
      </c>
      <c r="C13" s="29" t="s">
        <v>6</v>
      </c>
      <c r="D13" s="29" t="s">
        <v>7</v>
      </c>
      <c r="E13" s="38">
        <v>45292</v>
      </c>
      <c r="F13" s="38">
        <v>45474</v>
      </c>
      <c r="G13" s="26" t="s">
        <v>11</v>
      </c>
      <c r="H13" s="27">
        <v>125000</v>
      </c>
      <c r="I13" s="27">
        <v>17985.99</v>
      </c>
      <c r="J13" s="28">
        <v>25</v>
      </c>
      <c r="K13" s="27">
        <v>3587.5</v>
      </c>
      <c r="L13" s="27">
        <v>3800</v>
      </c>
      <c r="M13" s="25"/>
      <c r="N13" s="25"/>
      <c r="O13" s="27">
        <v>25398.49</v>
      </c>
      <c r="P13" s="27">
        <v>99601.51</v>
      </c>
    </row>
    <row r="14" spans="1:16" ht="21.75" customHeight="1">
      <c r="A14" s="29" t="s">
        <v>13</v>
      </c>
      <c r="B14" s="29" t="s">
        <v>6</v>
      </c>
      <c r="C14" s="29" t="s">
        <v>6</v>
      </c>
      <c r="D14" s="29" t="s">
        <v>7</v>
      </c>
      <c r="E14" s="38">
        <v>45204</v>
      </c>
      <c r="F14" s="38">
        <v>45387</v>
      </c>
      <c r="G14" s="26" t="s">
        <v>11</v>
      </c>
      <c r="H14" s="27">
        <v>135000</v>
      </c>
      <c r="I14" s="27">
        <v>20338.24</v>
      </c>
      <c r="J14" s="28">
        <v>25</v>
      </c>
      <c r="K14" s="27">
        <v>3874.5</v>
      </c>
      <c r="L14" s="27">
        <v>4104</v>
      </c>
      <c r="M14" s="25"/>
      <c r="N14" s="27">
        <v>219.01</v>
      </c>
      <c r="O14" s="27">
        <v>28560.75</v>
      </c>
      <c r="P14" s="27">
        <v>106439.25</v>
      </c>
    </row>
    <row r="15" spans="1:16" ht="21.75" customHeight="1">
      <c r="A15" s="29" t="s">
        <v>14</v>
      </c>
      <c r="B15" s="29" t="s">
        <v>6</v>
      </c>
      <c r="C15" s="29" t="s">
        <v>6</v>
      </c>
      <c r="D15" s="29" t="s">
        <v>7</v>
      </c>
      <c r="E15" s="38">
        <v>45239</v>
      </c>
      <c r="F15" s="38">
        <v>45421</v>
      </c>
      <c r="G15" s="26" t="s">
        <v>11</v>
      </c>
      <c r="H15" s="27">
        <v>115000</v>
      </c>
      <c r="I15" s="27">
        <v>15633.74</v>
      </c>
      <c r="J15" s="28">
        <v>25</v>
      </c>
      <c r="K15" s="27">
        <v>3300.5</v>
      </c>
      <c r="L15" s="27">
        <v>3496</v>
      </c>
      <c r="M15" s="25"/>
      <c r="N15" s="25"/>
      <c r="O15" s="27">
        <v>22455.24</v>
      </c>
      <c r="P15" s="27">
        <v>92544.76</v>
      </c>
    </row>
    <row r="16" spans="1:16" ht="21.75" customHeight="1">
      <c r="A16" s="29" t="s">
        <v>15</v>
      </c>
      <c r="B16" s="29" t="s">
        <v>16</v>
      </c>
      <c r="C16" s="29" t="s">
        <v>16</v>
      </c>
      <c r="D16" s="29" t="s">
        <v>17</v>
      </c>
      <c r="E16" s="38">
        <v>45234</v>
      </c>
      <c r="F16" s="38">
        <v>45416</v>
      </c>
      <c r="G16" s="26" t="s">
        <v>11</v>
      </c>
      <c r="H16" s="27">
        <v>200000</v>
      </c>
      <c r="I16" s="27">
        <v>9662</v>
      </c>
      <c r="J16" s="28">
        <v>25</v>
      </c>
      <c r="K16" s="27">
        <v>5740</v>
      </c>
      <c r="L16" s="27">
        <v>5883.16</v>
      </c>
      <c r="M16" s="25"/>
      <c r="N16" s="27">
        <v>2500</v>
      </c>
      <c r="O16" s="27">
        <v>23810.16</v>
      </c>
      <c r="P16" s="27">
        <v>176189.84</v>
      </c>
    </row>
    <row r="17" spans="1:16" ht="21.75" customHeight="1">
      <c r="A17" s="29" t="s">
        <v>18</v>
      </c>
      <c r="B17" s="29" t="s">
        <v>16</v>
      </c>
      <c r="C17" s="29" t="s">
        <v>16</v>
      </c>
      <c r="D17" s="29" t="s">
        <v>19</v>
      </c>
      <c r="E17" s="38">
        <v>45233</v>
      </c>
      <c r="F17" s="38">
        <v>45415</v>
      </c>
      <c r="G17" s="26" t="s">
        <v>8</v>
      </c>
      <c r="H17" s="27">
        <v>80000</v>
      </c>
      <c r="I17" s="27">
        <v>7400.87</v>
      </c>
      <c r="J17" s="28">
        <v>25</v>
      </c>
      <c r="K17" s="27">
        <v>2296</v>
      </c>
      <c r="L17" s="27">
        <v>2432</v>
      </c>
      <c r="M17" s="25"/>
      <c r="N17" s="27">
        <v>4250</v>
      </c>
      <c r="O17" s="27">
        <v>16403.87</v>
      </c>
      <c r="P17" s="27">
        <v>63596.13</v>
      </c>
    </row>
    <row r="18" spans="1:16" ht="21.75" customHeight="1">
      <c r="A18" s="29" t="s">
        <v>20</v>
      </c>
      <c r="B18" s="29" t="s">
        <v>16</v>
      </c>
      <c r="C18" s="29" t="s">
        <v>16</v>
      </c>
      <c r="D18" s="29" t="s">
        <v>19</v>
      </c>
      <c r="E18" s="38">
        <v>45374</v>
      </c>
      <c r="F18" s="38">
        <v>45558</v>
      </c>
      <c r="G18" s="26" t="s">
        <v>8</v>
      </c>
      <c r="H18" s="27">
        <v>80000</v>
      </c>
      <c r="I18" s="27">
        <v>7400.87</v>
      </c>
      <c r="J18" s="28">
        <v>25</v>
      </c>
      <c r="K18" s="27">
        <v>2296</v>
      </c>
      <c r="L18" s="27">
        <v>2432</v>
      </c>
      <c r="M18" s="25"/>
      <c r="N18" s="27">
        <v>4457.8</v>
      </c>
      <c r="O18" s="27">
        <v>16611.67</v>
      </c>
      <c r="P18" s="27">
        <v>63388.33</v>
      </c>
    </row>
    <row r="19" spans="1:16" ht="21.75" customHeight="1">
      <c r="A19" s="29" t="s">
        <v>21</v>
      </c>
      <c r="B19" s="29" t="s">
        <v>16</v>
      </c>
      <c r="C19" s="29" t="s">
        <v>16</v>
      </c>
      <c r="D19" s="29" t="s">
        <v>19</v>
      </c>
      <c r="E19" s="38">
        <v>45205</v>
      </c>
      <c r="F19" s="38">
        <v>45388</v>
      </c>
      <c r="G19" s="26" t="s">
        <v>8</v>
      </c>
      <c r="H19" s="27">
        <v>80000</v>
      </c>
      <c r="I19" s="27">
        <v>7400.87</v>
      </c>
      <c r="J19" s="28">
        <v>25</v>
      </c>
      <c r="K19" s="27">
        <v>2296</v>
      </c>
      <c r="L19" s="27">
        <v>2432</v>
      </c>
      <c r="M19" s="25"/>
      <c r="N19" s="27">
        <v>3472.78</v>
      </c>
      <c r="O19" s="27">
        <v>15626.65</v>
      </c>
      <c r="P19" s="27">
        <v>64373.35</v>
      </c>
    </row>
    <row r="20" spans="1:16" ht="21.75" customHeight="1">
      <c r="A20" s="29" t="s">
        <v>22</v>
      </c>
      <c r="B20" s="29" t="s">
        <v>16</v>
      </c>
      <c r="C20" s="29" t="s">
        <v>16</v>
      </c>
      <c r="D20" s="29" t="s">
        <v>23</v>
      </c>
      <c r="E20" s="38">
        <v>45243</v>
      </c>
      <c r="F20" s="38">
        <v>45425</v>
      </c>
      <c r="G20" s="26" t="s">
        <v>8</v>
      </c>
      <c r="H20" s="27">
        <v>45000</v>
      </c>
      <c r="I20" s="27">
        <v>1148.32</v>
      </c>
      <c r="J20" s="28">
        <v>25</v>
      </c>
      <c r="K20" s="27">
        <v>1291.5</v>
      </c>
      <c r="L20" s="27">
        <v>1368</v>
      </c>
      <c r="M20" s="25"/>
      <c r="N20" s="27">
        <v>7235.32</v>
      </c>
      <c r="O20" s="27">
        <v>11068.14</v>
      </c>
      <c r="P20" s="27">
        <v>33931.86</v>
      </c>
    </row>
    <row r="21" spans="1:16" ht="21.75" customHeight="1">
      <c r="A21" s="29" t="s">
        <v>24</v>
      </c>
      <c r="B21" s="29" t="s">
        <v>16</v>
      </c>
      <c r="C21" s="29" t="s">
        <v>25</v>
      </c>
      <c r="D21" s="29" t="s">
        <v>19</v>
      </c>
      <c r="E21" s="38">
        <v>45352</v>
      </c>
      <c r="F21" s="38">
        <v>45536</v>
      </c>
      <c r="G21" s="26" t="s">
        <v>11</v>
      </c>
      <c r="H21" s="27">
        <v>80000</v>
      </c>
      <c r="I21" s="27">
        <v>7400.87</v>
      </c>
      <c r="J21" s="28">
        <v>25</v>
      </c>
      <c r="K21" s="27">
        <v>2296</v>
      </c>
      <c r="L21" s="27">
        <v>2432</v>
      </c>
      <c r="M21" s="25"/>
      <c r="N21" s="27">
        <v>3082.41</v>
      </c>
      <c r="O21" s="27">
        <v>15236.28</v>
      </c>
      <c r="P21" s="27">
        <v>64763.72</v>
      </c>
    </row>
    <row r="22" spans="1:16" ht="21.75" customHeight="1">
      <c r="A22" s="29" t="s">
        <v>26</v>
      </c>
      <c r="B22" s="29" t="s">
        <v>16</v>
      </c>
      <c r="C22" s="29" t="s">
        <v>25</v>
      </c>
      <c r="D22" s="29" t="s">
        <v>19</v>
      </c>
      <c r="E22" s="38">
        <v>45217</v>
      </c>
      <c r="F22" s="38">
        <v>45400</v>
      </c>
      <c r="G22" s="26" t="s">
        <v>8</v>
      </c>
      <c r="H22" s="27">
        <v>80000</v>
      </c>
      <c r="I22" s="27">
        <v>7400.87</v>
      </c>
      <c r="J22" s="28">
        <v>25</v>
      </c>
      <c r="K22" s="27">
        <v>2296</v>
      </c>
      <c r="L22" s="27">
        <v>2432</v>
      </c>
      <c r="M22" s="25"/>
      <c r="N22" s="27">
        <v>6816.81</v>
      </c>
      <c r="O22" s="27">
        <v>18970.68</v>
      </c>
      <c r="P22" s="27">
        <v>61029.32</v>
      </c>
    </row>
    <row r="23" spans="1:16" ht="21.75" customHeight="1">
      <c r="A23" s="29" t="s">
        <v>27</v>
      </c>
      <c r="B23" s="29" t="s">
        <v>16</v>
      </c>
      <c r="C23" s="29" t="s">
        <v>25</v>
      </c>
      <c r="D23" s="29" t="s">
        <v>19</v>
      </c>
      <c r="E23" s="38">
        <v>45359</v>
      </c>
      <c r="F23" s="38">
        <v>45543</v>
      </c>
      <c r="G23" s="26" t="s">
        <v>11</v>
      </c>
      <c r="H23" s="27">
        <v>80000</v>
      </c>
      <c r="I23" s="27">
        <v>7400.87</v>
      </c>
      <c r="J23" s="28">
        <v>25</v>
      </c>
      <c r="K23" s="27">
        <v>2296</v>
      </c>
      <c r="L23" s="27">
        <v>2432</v>
      </c>
      <c r="M23" s="25"/>
      <c r="N23" s="25"/>
      <c r="O23" s="27">
        <v>12153.87</v>
      </c>
      <c r="P23" s="27">
        <v>67846.13</v>
      </c>
    </row>
    <row r="24" spans="1:16" ht="21.75" customHeight="1">
      <c r="A24" s="29" t="s">
        <v>28</v>
      </c>
      <c r="B24" s="29" t="s">
        <v>16</v>
      </c>
      <c r="C24" s="29" t="s">
        <v>25</v>
      </c>
      <c r="D24" s="29" t="s">
        <v>19</v>
      </c>
      <c r="E24" s="38">
        <v>45238</v>
      </c>
      <c r="F24" s="38">
        <v>45420</v>
      </c>
      <c r="G24" s="26" t="s">
        <v>8</v>
      </c>
      <c r="H24" s="27">
        <v>80000</v>
      </c>
      <c r="I24" s="27">
        <v>7400.87</v>
      </c>
      <c r="J24" s="28">
        <v>25</v>
      </c>
      <c r="K24" s="27">
        <v>2296</v>
      </c>
      <c r="L24" s="27">
        <v>2432</v>
      </c>
      <c r="M24" s="25"/>
      <c r="N24" s="27">
        <v>284.4</v>
      </c>
      <c r="O24" s="27">
        <v>12438.27</v>
      </c>
      <c r="P24" s="27">
        <v>67561.73</v>
      </c>
    </row>
    <row r="25" spans="1:16" ht="21.75" customHeight="1">
      <c r="A25" s="29" t="s">
        <v>29</v>
      </c>
      <c r="B25" s="29" t="s">
        <v>16</v>
      </c>
      <c r="C25" s="29" t="s">
        <v>25</v>
      </c>
      <c r="D25" s="29" t="s">
        <v>30</v>
      </c>
      <c r="E25" s="38">
        <v>45330</v>
      </c>
      <c r="F25" s="38">
        <v>45512</v>
      </c>
      <c r="G25" s="26" t="s">
        <v>8</v>
      </c>
      <c r="H25" s="27">
        <v>65000</v>
      </c>
      <c r="I25" s="27">
        <v>4427.58</v>
      </c>
      <c r="J25" s="28">
        <v>25</v>
      </c>
      <c r="K25" s="27">
        <v>1865.5</v>
      </c>
      <c r="L25" s="27">
        <v>1976</v>
      </c>
      <c r="M25" s="25"/>
      <c r="N25" s="27">
        <v>3295.16</v>
      </c>
      <c r="O25" s="27">
        <v>11589.24</v>
      </c>
      <c r="P25" s="27">
        <v>53410.76</v>
      </c>
    </row>
    <row r="26" spans="1:16" ht="21.75" customHeight="1">
      <c r="A26" s="29" t="s">
        <v>31</v>
      </c>
      <c r="B26" s="29" t="s">
        <v>16</v>
      </c>
      <c r="C26" s="29" t="s">
        <v>25</v>
      </c>
      <c r="D26" s="29" t="s">
        <v>32</v>
      </c>
      <c r="E26" s="38">
        <v>45217</v>
      </c>
      <c r="F26" s="38">
        <v>45400</v>
      </c>
      <c r="G26" s="26" t="s">
        <v>11</v>
      </c>
      <c r="H26" s="27">
        <v>45000</v>
      </c>
      <c r="I26" s="27">
        <v>1148.32</v>
      </c>
      <c r="J26" s="28">
        <v>25</v>
      </c>
      <c r="K26" s="27">
        <v>1291.5</v>
      </c>
      <c r="L26" s="27">
        <v>1368</v>
      </c>
      <c r="M26" s="25"/>
      <c r="N26" s="27">
        <v>3291.4</v>
      </c>
      <c r="O26" s="27">
        <v>7124.22</v>
      </c>
      <c r="P26" s="27">
        <v>37875.78</v>
      </c>
    </row>
    <row r="27" spans="1:16" ht="21.75" customHeight="1">
      <c r="A27" s="29" t="s">
        <v>33</v>
      </c>
      <c r="B27" s="29" t="s">
        <v>16</v>
      </c>
      <c r="C27" s="29" t="s">
        <v>34</v>
      </c>
      <c r="D27" s="29" t="s">
        <v>30</v>
      </c>
      <c r="E27" s="38">
        <v>45302</v>
      </c>
      <c r="F27" s="38">
        <v>45484</v>
      </c>
      <c r="G27" s="26" t="s">
        <v>8</v>
      </c>
      <c r="H27" s="27">
        <v>65000</v>
      </c>
      <c r="I27" s="27">
        <v>4427.58</v>
      </c>
      <c r="J27" s="28">
        <v>25</v>
      </c>
      <c r="K27" s="27">
        <v>1865.5</v>
      </c>
      <c r="L27" s="27">
        <v>1976</v>
      </c>
      <c r="M27" s="25"/>
      <c r="N27" s="27">
        <v>3383.78</v>
      </c>
      <c r="O27" s="27">
        <v>11677.86</v>
      </c>
      <c r="P27" s="27">
        <v>53322.14</v>
      </c>
    </row>
    <row r="28" spans="1:16" ht="21.75" customHeight="1">
      <c r="A28" s="29" t="s">
        <v>35</v>
      </c>
      <c r="B28" s="29" t="s">
        <v>16</v>
      </c>
      <c r="C28" s="29" t="s">
        <v>34</v>
      </c>
      <c r="D28" s="29" t="s">
        <v>30</v>
      </c>
      <c r="E28" s="38">
        <v>45352</v>
      </c>
      <c r="F28" s="38">
        <v>45536</v>
      </c>
      <c r="G28" s="26" t="s">
        <v>11</v>
      </c>
      <c r="H28" s="27">
        <v>65000</v>
      </c>
      <c r="I28" s="27">
        <v>4427.58</v>
      </c>
      <c r="J28" s="28">
        <v>25</v>
      </c>
      <c r="K28" s="27">
        <v>1865.5</v>
      </c>
      <c r="L28" s="27">
        <v>1976</v>
      </c>
      <c r="M28" s="25"/>
      <c r="N28" s="27">
        <v>10539.63</v>
      </c>
      <c r="O28" s="27">
        <v>18833.71</v>
      </c>
      <c r="P28" s="27">
        <v>46166.29</v>
      </c>
    </row>
    <row r="29" spans="1:16" ht="21.75" customHeight="1">
      <c r="A29" s="29" t="s">
        <v>36</v>
      </c>
      <c r="B29" s="29" t="s">
        <v>16</v>
      </c>
      <c r="C29" s="29" t="s">
        <v>34</v>
      </c>
      <c r="D29" s="29" t="s">
        <v>30</v>
      </c>
      <c r="E29" s="38">
        <v>45231</v>
      </c>
      <c r="F29" s="38">
        <v>45413</v>
      </c>
      <c r="G29" s="26" t="s">
        <v>8</v>
      </c>
      <c r="H29" s="27">
        <v>65000</v>
      </c>
      <c r="I29" s="27">
        <v>4427.58</v>
      </c>
      <c r="J29" s="28">
        <v>25</v>
      </c>
      <c r="K29" s="27">
        <v>1865.5</v>
      </c>
      <c r="L29" s="27">
        <v>1976</v>
      </c>
      <c r="M29" s="25"/>
      <c r="N29" s="27">
        <v>6269.1</v>
      </c>
      <c r="O29" s="27">
        <v>14563.18</v>
      </c>
      <c r="P29" s="27">
        <v>50436.82</v>
      </c>
    </row>
    <row r="30" spans="1:16" ht="21.75" customHeight="1">
      <c r="A30" s="29" t="s">
        <v>37</v>
      </c>
      <c r="B30" s="29" t="s">
        <v>16</v>
      </c>
      <c r="C30" s="29" t="s">
        <v>34</v>
      </c>
      <c r="D30" s="29" t="s">
        <v>30</v>
      </c>
      <c r="E30" s="38">
        <v>45243</v>
      </c>
      <c r="F30" s="38">
        <v>45425</v>
      </c>
      <c r="G30" s="26" t="s">
        <v>8</v>
      </c>
      <c r="H30" s="27">
        <v>65000</v>
      </c>
      <c r="I30" s="27">
        <v>0</v>
      </c>
      <c r="J30" s="28">
        <v>25</v>
      </c>
      <c r="K30" s="27">
        <v>1865.5</v>
      </c>
      <c r="L30" s="27">
        <v>1976</v>
      </c>
      <c r="M30" s="25"/>
      <c r="N30" s="27">
        <v>2052.47</v>
      </c>
      <c r="O30" s="27">
        <v>5918.97</v>
      </c>
      <c r="P30" s="27">
        <v>59081.03</v>
      </c>
    </row>
    <row r="31" spans="1:16" ht="21.75" customHeight="1">
      <c r="A31" s="29" t="s">
        <v>38</v>
      </c>
      <c r="B31" s="29" t="s">
        <v>39</v>
      </c>
      <c r="C31" s="29" t="s">
        <v>39</v>
      </c>
      <c r="D31" s="29" t="s">
        <v>17</v>
      </c>
      <c r="E31" s="38">
        <v>45352</v>
      </c>
      <c r="F31" s="38">
        <v>45536</v>
      </c>
      <c r="G31" s="26" t="s">
        <v>8</v>
      </c>
      <c r="H31" s="27">
        <v>200000</v>
      </c>
      <c r="I31" s="27">
        <v>35677.08</v>
      </c>
      <c r="J31" s="28">
        <v>25</v>
      </c>
      <c r="K31" s="27">
        <v>5740</v>
      </c>
      <c r="L31" s="27">
        <v>5883.16</v>
      </c>
      <c r="M31" s="25"/>
      <c r="N31" s="25"/>
      <c r="O31" s="27">
        <v>47325.24</v>
      </c>
      <c r="P31" s="27">
        <v>152674.76</v>
      </c>
    </row>
    <row r="32" spans="1:16" ht="21.75" customHeight="1">
      <c r="A32" s="29" t="s">
        <v>40</v>
      </c>
      <c r="B32" s="29" t="s">
        <v>39</v>
      </c>
      <c r="C32" s="29" t="s">
        <v>39</v>
      </c>
      <c r="D32" s="29" t="s">
        <v>41</v>
      </c>
      <c r="E32" s="38">
        <v>45372</v>
      </c>
      <c r="F32" s="38">
        <v>45556</v>
      </c>
      <c r="G32" s="26" t="s">
        <v>11</v>
      </c>
      <c r="H32" s="27">
        <v>95000</v>
      </c>
      <c r="I32" s="27">
        <v>10929.24</v>
      </c>
      <c r="J32" s="28">
        <v>25</v>
      </c>
      <c r="K32" s="27">
        <v>2726.5</v>
      </c>
      <c r="L32" s="27">
        <v>2888</v>
      </c>
      <c r="M32" s="25"/>
      <c r="N32" s="27">
        <v>5166.99</v>
      </c>
      <c r="O32" s="27">
        <v>21735.73</v>
      </c>
      <c r="P32" s="27">
        <v>73264.27</v>
      </c>
    </row>
    <row r="33" spans="1:16" ht="21.75" customHeight="1">
      <c r="A33" s="29" t="s">
        <v>42</v>
      </c>
      <c r="B33" s="29" t="s">
        <v>39</v>
      </c>
      <c r="C33" s="29" t="s">
        <v>39</v>
      </c>
      <c r="D33" s="29" t="s">
        <v>41</v>
      </c>
      <c r="E33" s="38">
        <v>45261</v>
      </c>
      <c r="F33" s="38">
        <v>45444</v>
      </c>
      <c r="G33" s="26" t="s">
        <v>11</v>
      </c>
      <c r="H33" s="27">
        <v>85000</v>
      </c>
      <c r="I33" s="27">
        <v>0</v>
      </c>
      <c r="J33" s="28">
        <v>25</v>
      </c>
      <c r="K33" s="27">
        <v>2439.5</v>
      </c>
      <c r="L33" s="27">
        <v>2584</v>
      </c>
      <c r="M33" s="25"/>
      <c r="N33" s="27">
        <v>8016.62</v>
      </c>
      <c r="O33" s="27">
        <v>13065.12</v>
      </c>
      <c r="P33" s="27">
        <v>71934.88</v>
      </c>
    </row>
    <row r="34" spans="1:16" ht="21.75" customHeight="1">
      <c r="A34" s="29" t="s">
        <v>43</v>
      </c>
      <c r="B34" s="29" t="s">
        <v>39</v>
      </c>
      <c r="C34" s="29" t="s">
        <v>44</v>
      </c>
      <c r="D34" s="29" t="s">
        <v>45</v>
      </c>
      <c r="E34" s="38">
        <v>45231</v>
      </c>
      <c r="F34" s="38">
        <v>45413</v>
      </c>
      <c r="G34" s="26" t="s">
        <v>8</v>
      </c>
      <c r="H34" s="27">
        <v>130000</v>
      </c>
      <c r="I34" s="27">
        <v>19162.12</v>
      </c>
      <c r="J34" s="28">
        <v>25</v>
      </c>
      <c r="K34" s="27">
        <v>3731</v>
      </c>
      <c r="L34" s="27">
        <v>3952</v>
      </c>
      <c r="M34" s="25"/>
      <c r="N34" s="27">
        <v>14503.2</v>
      </c>
      <c r="O34" s="27">
        <v>41373.32</v>
      </c>
      <c r="P34" s="27">
        <v>88626.68</v>
      </c>
    </row>
    <row r="35" spans="1:16" ht="21.75" customHeight="1">
      <c r="A35" s="29" t="s">
        <v>46</v>
      </c>
      <c r="B35" s="29" t="s">
        <v>39</v>
      </c>
      <c r="C35" s="29" t="s">
        <v>44</v>
      </c>
      <c r="D35" s="29" t="s">
        <v>47</v>
      </c>
      <c r="E35" s="38">
        <v>45200</v>
      </c>
      <c r="F35" s="38">
        <v>45386</v>
      </c>
      <c r="G35" s="26" t="s">
        <v>8</v>
      </c>
      <c r="H35" s="27">
        <v>50000</v>
      </c>
      <c r="I35" s="27">
        <v>1854</v>
      </c>
      <c r="J35" s="28">
        <v>25</v>
      </c>
      <c r="K35" s="27">
        <v>1435</v>
      </c>
      <c r="L35" s="27">
        <v>1520</v>
      </c>
      <c r="M35" s="25"/>
      <c r="N35" s="25"/>
      <c r="O35" s="27">
        <v>4834</v>
      </c>
      <c r="P35" s="27">
        <v>45166</v>
      </c>
    </row>
    <row r="36" spans="1:16" ht="21.75" customHeight="1">
      <c r="A36" s="29" t="s">
        <v>48</v>
      </c>
      <c r="B36" s="29" t="s">
        <v>39</v>
      </c>
      <c r="C36" s="29" t="s">
        <v>49</v>
      </c>
      <c r="D36" s="29" t="s">
        <v>50</v>
      </c>
      <c r="E36" s="38">
        <v>45374</v>
      </c>
      <c r="F36" s="38">
        <v>45558</v>
      </c>
      <c r="G36" s="26" t="s">
        <v>11</v>
      </c>
      <c r="H36" s="27">
        <v>125000</v>
      </c>
      <c r="I36" s="27">
        <v>17557.13</v>
      </c>
      <c r="J36" s="28">
        <v>25</v>
      </c>
      <c r="K36" s="27">
        <v>3587.5</v>
      </c>
      <c r="L36" s="27">
        <v>3800</v>
      </c>
      <c r="M36" s="27">
        <v>1715.46</v>
      </c>
      <c r="N36" s="27">
        <v>3119.68</v>
      </c>
      <c r="O36" s="27">
        <v>29804.77</v>
      </c>
      <c r="P36" s="27">
        <v>95195.23</v>
      </c>
    </row>
    <row r="37" spans="1:16" ht="21.75" customHeight="1">
      <c r="A37" s="29" t="s">
        <v>51</v>
      </c>
      <c r="B37" s="29" t="s">
        <v>39</v>
      </c>
      <c r="C37" s="29" t="s">
        <v>49</v>
      </c>
      <c r="D37" s="29" t="s">
        <v>52</v>
      </c>
      <c r="E37" s="38">
        <v>45200</v>
      </c>
      <c r="F37" s="38">
        <v>45383</v>
      </c>
      <c r="G37" s="26" t="s">
        <v>11</v>
      </c>
      <c r="H37" s="27">
        <v>55000</v>
      </c>
      <c r="I37" s="27">
        <v>2559.67</v>
      </c>
      <c r="J37" s="28">
        <v>25</v>
      </c>
      <c r="K37" s="27">
        <v>1578.5</v>
      </c>
      <c r="L37" s="27">
        <v>1672</v>
      </c>
      <c r="M37" s="25"/>
      <c r="N37" s="27">
        <v>15315</v>
      </c>
      <c r="O37" s="27">
        <v>21150.17</v>
      </c>
      <c r="P37" s="27">
        <v>33849.83</v>
      </c>
    </row>
    <row r="38" spans="1:16" ht="21.75" customHeight="1">
      <c r="A38" s="29" t="s">
        <v>53</v>
      </c>
      <c r="B38" s="29" t="s">
        <v>39</v>
      </c>
      <c r="C38" s="29" t="s">
        <v>49</v>
      </c>
      <c r="D38" s="29" t="s">
        <v>54</v>
      </c>
      <c r="E38" s="38">
        <v>45323</v>
      </c>
      <c r="F38" s="38">
        <v>45505</v>
      </c>
      <c r="G38" s="26" t="s">
        <v>8</v>
      </c>
      <c r="H38" s="27">
        <v>70000</v>
      </c>
      <c r="I38" s="27">
        <v>5368.48</v>
      </c>
      <c r="J38" s="28">
        <v>25</v>
      </c>
      <c r="K38" s="27">
        <v>2009</v>
      </c>
      <c r="L38" s="27">
        <v>2128</v>
      </c>
      <c r="M38" s="25"/>
      <c r="N38" s="27">
        <v>4249.9</v>
      </c>
      <c r="O38" s="27">
        <v>13780.38</v>
      </c>
      <c r="P38" s="27">
        <v>56219.62</v>
      </c>
    </row>
    <row r="39" spans="1:16" ht="21.75" customHeight="1">
      <c r="A39" s="29" t="s">
        <v>55</v>
      </c>
      <c r="B39" s="29" t="s">
        <v>39</v>
      </c>
      <c r="C39" s="29" t="s">
        <v>49</v>
      </c>
      <c r="D39" s="29" t="s">
        <v>54</v>
      </c>
      <c r="E39" s="38">
        <v>45352</v>
      </c>
      <c r="F39" s="38">
        <v>45536</v>
      </c>
      <c r="G39" s="26" t="s">
        <v>8</v>
      </c>
      <c r="H39" s="27">
        <v>85000</v>
      </c>
      <c r="I39" s="27">
        <v>8576.99</v>
      </c>
      <c r="J39" s="28">
        <v>25</v>
      </c>
      <c r="K39" s="27">
        <v>2439.5</v>
      </c>
      <c r="L39" s="27">
        <v>2584</v>
      </c>
      <c r="M39" s="25"/>
      <c r="N39" s="27">
        <v>7258.19</v>
      </c>
      <c r="O39" s="27">
        <v>20883.68</v>
      </c>
      <c r="P39" s="27">
        <v>64116.32</v>
      </c>
    </row>
    <row r="40" spans="1:16" ht="21.75" customHeight="1">
      <c r="A40" s="29" t="s">
        <v>56</v>
      </c>
      <c r="B40" s="29" t="s">
        <v>39</v>
      </c>
      <c r="C40" s="29" t="s">
        <v>44</v>
      </c>
      <c r="D40" s="29" t="s">
        <v>54</v>
      </c>
      <c r="E40" s="38">
        <v>45352</v>
      </c>
      <c r="F40" s="38">
        <v>45536</v>
      </c>
      <c r="G40" s="26" t="s">
        <v>8</v>
      </c>
      <c r="H40" s="27">
        <v>70000</v>
      </c>
      <c r="I40" s="27">
        <v>0</v>
      </c>
      <c r="J40" s="28">
        <v>25</v>
      </c>
      <c r="K40" s="27">
        <v>2009</v>
      </c>
      <c r="L40" s="27">
        <v>2128</v>
      </c>
      <c r="M40" s="25"/>
      <c r="N40" s="27">
        <v>2563.19</v>
      </c>
      <c r="O40" s="27">
        <v>6725.19</v>
      </c>
      <c r="P40" s="27">
        <v>63274.81</v>
      </c>
    </row>
    <row r="41" spans="1:16" ht="21.75" customHeight="1">
      <c r="A41" s="29" t="s">
        <v>57</v>
      </c>
      <c r="B41" s="29" t="s">
        <v>39</v>
      </c>
      <c r="C41" s="29" t="s">
        <v>58</v>
      </c>
      <c r="D41" s="29" t="s">
        <v>59</v>
      </c>
      <c r="E41" s="38">
        <v>45301</v>
      </c>
      <c r="F41" s="38">
        <v>45483</v>
      </c>
      <c r="G41" s="26" t="s">
        <v>8</v>
      </c>
      <c r="H41" s="27">
        <v>60000</v>
      </c>
      <c r="I41" s="27">
        <v>3486.68</v>
      </c>
      <c r="J41" s="28">
        <v>25</v>
      </c>
      <c r="K41" s="27">
        <v>1722</v>
      </c>
      <c r="L41" s="27">
        <v>1824</v>
      </c>
      <c r="M41" s="25"/>
      <c r="N41" s="27">
        <v>719.99</v>
      </c>
      <c r="O41" s="27">
        <v>7777.67</v>
      </c>
      <c r="P41" s="27">
        <v>52222.33</v>
      </c>
    </row>
    <row r="42" spans="1:16" ht="18.75" customHeight="1">
      <c r="A42" s="7"/>
      <c r="B42" s="7"/>
      <c r="C42" s="7"/>
      <c r="D42" s="7"/>
      <c r="E42" s="7"/>
      <c r="F42" s="39" t="s">
        <v>2</v>
      </c>
      <c r="G42" s="39"/>
      <c r="H42" s="10"/>
      <c r="I42" s="11"/>
      <c r="J42" s="40" t="s">
        <v>510</v>
      </c>
      <c r="K42" s="40"/>
      <c r="L42" s="40"/>
      <c r="M42" s="40"/>
      <c r="N42" s="40"/>
      <c r="O42" s="11"/>
      <c r="P42" s="11"/>
    </row>
    <row r="43" spans="1:16" ht="45" customHeight="1">
      <c r="A43" s="12" t="s">
        <v>0</v>
      </c>
      <c r="B43" s="13" t="s">
        <v>511</v>
      </c>
      <c r="C43" s="12" t="s">
        <v>512</v>
      </c>
      <c r="D43" s="12" t="s">
        <v>1</v>
      </c>
      <c r="E43" s="13" t="s">
        <v>513</v>
      </c>
      <c r="F43" s="13" t="s">
        <v>514</v>
      </c>
      <c r="G43" s="14" t="s">
        <v>3</v>
      </c>
      <c r="H43" s="15" t="s">
        <v>4</v>
      </c>
      <c r="I43" s="15" t="s">
        <v>515</v>
      </c>
      <c r="J43" s="15" t="s">
        <v>516</v>
      </c>
      <c r="K43" s="15" t="s">
        <v>517</v>
      </c>
      <c r="L43" s="15" t="s">
        <v>518</v>
      </c>
      <c r="M43" s="15" t="s">
        <v>519</v>
      </c>
      <c r="N43" s="15" t="s">
        <v>520</v>
      </c>
      <c r="O43" s="15" t="s">
        <v>521</v>
      </c>
      <c r="P43" s="15" t="s">
        <v>522</v>
      </c>
    </row>
    <row r="44" spans="1:16" ht="21.75" customHeight="1">
      <c r="A44" s="29" t="s">
        <v>60</v>
      </c>
      <c r="B44" s="29" t="s">
        <v>39</v>
      </c>
      <c r="C44" s="29" t="s">
        <v>58</v>
      </c>
      <c r="D44" s="29" t="s">
        <v>59</v>
      </c>
      <c r="E44" s="38">
        <v>45329</v>
      </c>
      <c r="F44" s="38">
        <v>45511</v>
      </c>
      <c r="G44" s="26" t="s">
        <v>8</v>
      </c>
      <c r="H44" s="27">
        <v>60000</v>
      </c>
      <c r="I44" s="27">
        <v>3486.68</v>
      </c>
      <c r="J44" s="28">
        <v>25</v>
      </c>
      <c r="K44" s="27">
        <v>1722</v>
      </c>
      <c r="L44" s="27">
        <v>1824</v>
      </c>
      <c r="M44" s="25"/>
      <c r="N44" s="27">
        <v>1418.19</v>
      </c>
      <c r="O44" s="27">
        <v>8475.87</v>
      </c>
      <c r="P44" s="27">
        <v>51524.13</v>
      </c>
    </row>
    <row r="45" spans="1:16" ht="21.75" customHeight="1">
      <c r="A45" s="29" t="s">
        <v>61</v>
      </c>
      <c r="B45" s="29" t="s">
        <v>39</v>
      </c>
      <c r="C45" s="29" t="s">
        <v>58</v>
      </c>
      <c r="D45" s="29" t="s">
        <v>59</v>
      </c>
      <c r="E45" s="38">
        <v>45233</v>
      </c>
      <c r="F45" s="38">
        <v>45415</v>
      </c>
      <c r="G45" s="26" t="s">
        <v>8</v>
      </c>
      <c r="H45" s="27">
        <v>60000</v>
      </c>
      <c r="I45" s="27">
        <v>3486.68</v>
      </c>
      <c r="J45" s="28">
        <v>25</v>
      </c>
      <c r="K45" s="27">
        <v>1722</v>
      </c>
      <c r="L45" s="27">
        <v>1824</v>
      </c>
      <c r="M45" s="25"/>
      <c r="N45" s="27">
        <v>1633.02</v>
      </c>
      <c r="O45" s="27">
        <v>8690.7</v>
      </c>
      <c r="P45" s="27">
        <v>51309.3</v>
      </c>
    </row>
    <row r="46" spans="1:16" ht="21.75" customHeight="1">
      <c r="A46" s="29" t="s">
        <v>62</v>
      </c>
      <c r="B46" s="29" t="s">
        <v>39</v>
      </c>
      <c r="C46" s="29" t="s">
        <v>58</v>
      </c>
      <c r="D46" s="29" t="s">
        <v>59</v>
      </c>
      <c r="E46" s="38">
        <v>45200</v>
      </c>
      <c r="F46" s="38">
        <v>45383</v>
      </c>
      <c r="G46" s="26" t="s">
        <v>8</v>
      </c>
      <c r="H46" s="27">
        <v>60000</v>
      </c>
      <c r="I46" s="27">
        <v>3143.59</v>
      </c>
      <c r="J46" s="28">
        <v>25</v>
      </c>
      <c r="K46" s="27">
        <v>1722</v>
      </c>
      <c r="L46" s="27">
        <v>1824</v>
      </c>
      <c r="M46" s="27">
        <v>1715.46</v>
      </c>
      <c r="N46" s="27">
        <v>7916.93</v>
      </c>
      <c r="O46" s="27">
        <v>16346.98</v>
      </c>
      <c r="P46" s="27">
        <v>43653.02</v>
      </c>
    </row>
    <row r="47" spans="1:16" ht="21.75" customHeight="1">
      <c r="A47" s="29" t="s">
        <v>63</v>
      </c>
      <c r="B47" s="29" t="s">
        <v>39</v>
      </c>
      <c r="C47" s="29" t="s">
        <v>64</v>
      </c>
      <c r="D47" s="29" t="s">
        <v>45</v>
      </c>
      <c r="E47" s="38">
        <v>45352</v>
      </c>
      <c r="F47" s="38">
        <v>45536</v>
      </c>
      <c r="G47" s="26" t="s">
        <v>8</v>
      </c>
      <c r="H47" s="27">
        <v>120000</v>
      </c>
      <c r="I47" s="27">
        <v>16809.87</v>
      </c>
      <c r="J47" s="28">
        <v>25</v>
      </c>
      <c r="K47" s="27">
        <v>3444</v>
      </c>
      <c r="L47" s="27">
        <v>3648</v>
      </c>
      <c r="M47" s="25"/>
      <c r="N47" s="27">
        <v>500</v>
      </c>
      <c r="O47" s="27">
        <v>24426.87</v>
      </c>
      <c r="P47" s="27">
        <v>95573.13</v>
      </c>
    </row>
    <row r="48" spans="1:16" ht="21.75" customHeight="1">
      <c r="A48" s="29" t="s">
        <v>65</v>
      </c>
      <c r="B48" s="29" t="s">
        <v>39</v>
      </c>
      <c r="C48" s="29" t="s">
        <v>66</v>
      </c>
      <c r="D48" s="29" t="s">
        <v>67</v>
      </c>
      <c r="E48" s="38">
        <v>45200</v>
      </c>
      <c r="F48" s="38">
        <v>45383</v>
      </c>
      <c r="G48" s="26" t="s">
        <v>8</v>
      </c>
      <c r="H48" s="27">
        <v>65000</v>
      </c>
      <c r="I48" s="27">
        <v>4427.58</v>
      </c>
      <c r="J48" s="28">
        <v>25</v>
      </c>
      <c r="K48" s="27">
        <v>1865.5</v>
      </c>
      <c r="L48" s="27">
        <v>1976</v>
      </c>
      <c r="M48" s="25"/>
      <c r="N48" s="27">
        <v>150.1</v>
      </c>
      <c r="O48" s="27">
        <v>8444.18</v>
      </c>
      <c r="P48" s="27">
        <v>56555.82</v>
      </c>
    </row>
    <row r="49" spans="1:16" ht="21.75" customHeight="1">
      <c r="A49" s="29" t="s">
        <v>68</v>
      </c>
      <c r="B49" s="29" t="s">
        <v>39</v>
      </c>
      <c r="C49" s="29" t="s">
        <v>66</v>
      </c>
      <c r="D49" s="29" t="s">
        <v>67</v>
      </c>
      <c r="E49" s="38">
        <v>45243</v>
      </c>
      <c r="F49" s="38">
        <v>45425</v>
      </c>
      <c r="G49" s="26" t="s">
        <v>8</v>
      </c>
      <c r="H49" s="27">
        <v>65000</v>
      </c>
      <c r="I49" s="27">
        <v>4427.58</v>
      </c>
      <c r="J49" s="28">
        <v>25</v>
      </c>
      <c r="K49" s="27">
        <v>1865.5</v>
      </c>
      <c r="L49" s="27">
        <v>1976</v>
      </c>
      <c r="M49" s="25"/>
      <c r="N49" s="27">
        <v>5534.8</v>
      </c>
      <c r="O49" s="27">
        <v>13828.88</v>
      </c>
      <c r="P49" s="27">
        <v>51171.12</v>
      </c>
    </row>
    <row r="50" spans="1:16" ht="21.75" customHeight="1">
      <c r="A50" s="29" t="s">
        <v>69</v>
      </c>
      <c r="B50" s="29" t="s">
        <v>39</v>
      </c>
      <c r="C50" s="29" t="s">
        <v>66</v>
      </c>
      <c r="D50" s="29" t="s">
        <v>70</v>
      </c>
      <c r="E50" s="38">
        <v>45231</v>
      </c>
      <c r="F50" s="38">
        <v>45413</v>
      </c>
      <c r="G50" s="26" t="s">
        <v>8</v>
      </c>
      <c r="H50" s="27">
        <v>40000</v>
      </c>
      <c r="I50" s="27">
        <v>442.65</v>
      </c>
      <c r="J50" s="28">
        <v>25</v>
      </c>
      <c r="K50" s="27">
        <v>1148</v>
      </c>
      <c r="L50" s="27">
        <v>1216</v>
      </c>
      <c r="M50" s="25"/>
      <c r="N50" s="27">
        <v>1072.22</v>
      </c>
      <c r="O50" s="27">
        <v>3903.87</v>
      </c>
      <c r="P50" s="27">
        <v>36096.13</v>
      </c>
    </row>
    <row r="51" spans="1:16" ht="21.75" customHeight="1">
      <c r="A51" s="29" t="s">
        <v>71</v>
      </c>
      <c r="B51" s="29" t="s">
        <v>39</v>
      </c>
      <c r="C51" s="29" t="s">
        <v>66</v>
      </c>
      <c r="D51" s="29" t="s">
        <v>70</v>
      </c>
      <c r="E51" s="38">
        <v>45204</v>
      </c>
      <c r="F51" s="38">
        <v>45387</v>
      </c>
      <c r="G51" s="26" t="s">
        <v>8</v>
      </c>
      <c r="H51" s="27">
        <v>50000</v>
      </c>
      <c r="I51" s="27">
        <v>1596.68</v>
      </c>
      <c r="J51" s="28">
        <v>25</v>
      </c>
      <c r="K51" s="27">
        <v>1435</v>
      </c>
      <c r="L51" s="27">
        <v>1520</v>
      </c>
      <c r="M51" s="27">
        <v>1715.46</v>
      </c>
      <c r="N51" s="27">
        <v>14079.99</v>
      </c>
      <c r="O51" s="27">
        <v>20372.13</v>
      </c>
      <c r="P51" s="27">
        <v>29627.87</v>
      </c>
    </row>
    <row r="52" spans="1:16" ht="21.75" customHeight="1">
      <c r="A52" s="29" t="s">
        <v>72</v>
      </c>
      <c r="B52" s="29" t="s">
        <v>73</v>
      </c>
      <c r="C52" s="29" t="s">
        <v>73</v>
      </c>
      <c r="D52" s="29" t="s">
        <v>7</v>
      </c>
      <c r="E52" s="38">
        <v>45249</v>
      </c>
      <c r="F52" s="38">
        <v>45431</v>
      </c>
      <c r="G52" s="26" t="s">
        <v>8</v>
      </c>
      <c r="H52" s="27">
        <v>135000</v>
      </c>
      <c r="I52" s="27">
        <v>0</v>
      </c>
      <c r="J52" s="28">
        <v>25</v>
      </c>
      <c r="K52" s="27">
        <v>3874.5</v>
      </c>
      <c r="L52" s="27">
        <v>4104</v>
      </c>
      <c r="M52" s="25"/>
      <c r="N52" s="27">
        <v>6569.61</v>
      </c>
      <c r="O52" s="27">
        <v>14573.11</v>
      </c>
      <c r="P52" s="27">
        <v>120426.89</v>
      </c>
    </row>
    <row r="53" spans="1:16" ht="21.75" customHeight="1">
      <c r="A53" s="29" t="s">
        <v>524</v>
      </c>
      <c r="B53" s="29" t="s">
        <v>73</v>
      </c>
      <c r="C53" s="29" t="s">
        <v>73</v>
      </c>
      <c r="D53" s="29" t="s">
        <v>41</v>
      </c>
      <c r="E53" s="38">
        <v>45339</v>
      </c>
      <c r="F53" s="38">
        <v>45521</v>
      </c>
      <c r="G53" s="26" t="s">
        <v>8</v>
      </c>
      <c r="H53" s="27">
        <v>95000</v>
      </c>
      <c r="I53" s="27">
        <v>10500.38</v>
      </c>
      <c r="J53" s="28">
        <v>25</v>
      </c>
      <c r="K53" s="27">
        <v>2726.5</v>
      </c>
      <c r="L53" s="27">
        <v>2888</v>
      </c>
      <c r="M53" s="27">
        <v>1715.46</v>
      </c>
      <c r="N53" s="27">
        <v>6750</v>
      </c>
      <c r="O53" s="27">
        <v>24605.34</v>
      </c>
      <c r="P53" s="27">
        <v>70394.66</v>
      </c>
    </row>
    <row r="54" spans="1:16" ht="21.75" customHeight="1">
      <c r="A54" s="29" t="s">
        <v>74</v>
      </c>
      <c r="B54" s="29" t="s">
        <v>73</v>
      </c>
      <c r="C54" s="29" t="s">
        <v>73</v>
      </c>
      <c r="D54" s="29" t="s">
        <v>41</v>
      </c>
      <c r="E54" s="38">
        <v>45339</v>
      </c>
      <c r="F54" s="38">
        <v>45521</v>
      </c>
      <c r="G54" s="26" t="s">
        <v>8</v>
      </c>
      <c r="H54" s="27">
        <v>95000</v>
      </c>
      <c r="I54" s="27">
        <v>10500.38</v>
      </c>
      <c r="J54" s="28">
        <v>25</v>
      </c>
      <c r="K54" s="27">
        <v>2726.5</v>
      </c>
      <c r="L54" s="27">
        <v>2888</v>
      </c>
      <c r="M54" s="27">
        <v>1715.46</v>
      </c>
      <c r="N54" s="27">
        <v>6317.93</v>
      </c>
      <c r="O54" s="27">
        <v>24173.27</v>
      </c>
      <c r="P54" s="27">
        <v>70826.73</v>
      </c>
    </row>
    <row r="55" spans="1:16" ht="21.75" customHeight="1">
      <c r="A55" s="29" t="s">
        <v>75</v>
      </c>
      <c r="B55" s="29" t="s">
        <v>73</v>
      </c>
      <c r="C55" s="29" t="s">
        <v>73</v>
      </c>
      <c r="D55" s="29" t="s">
        <v>41</v>
      </c>
      <c r="E55" s="38">
        <v>45372</v>
      </c>
      <c r="F55" s="38">
        <v>45556</v>
      </c>
      <c r="G55" s="26" t="s">
        <v>8</v>
      </c>
      <c r="H55" s="27">
        <v>95000</v>
      </c>
      <c r="I55" s="27">
        <v>10929.24</v>
      </c>
      <c r="J55" s="28">
        <v>25</v>
      </c>
      <c r="K55" s="27">
        <v>2726.5</v>
      </c>
      <c r="L55" s="27">
        <v>2888</v>
      </c>
      <c r="M55" s="25"/>
      <c r="N55" s="27">
        <v>3750</v>
      </c>
      <c r="O55" s="27">
        <v>20318.74</v>
      </c>
      <c r="P55" s="27">
        <v>74681.26</v>
      </c>
    </row>
    <row r="56" spans="1:16" ht="21.75" customHeight="1">
      <c r="A56" s="29" t="s">
        <v>76</v>
      </c>
      <c r="B56" s="29" t="s">
        <v>73</v>
      </c>
      <c r="C56" s="29" t="s">
        <v>73</v>
      </c>
      <c r="D56" s="29" t="s">
        <v>41</v>
      </c>
      <c r="E56" s="38">
        <v>45231</v>
      </c>
      <c r="F56" s="38">
        <v>45413</v>
      </c>
      <c r="G56" s="26" t="s">
        <v>8</v>
      </c>
      <c r="H56" s="27">
        <v>95000</v>
      </c>
      <c r="I56" s="27">
        <v>10929.24</v>
      </c>
      <c r="J56" s="28">
        <v>25</v>
      </c>
      <c r="K56" s="27">
        <v>2726.5</v>
      </c>
      <c r="L56" s="27">
        <v>2888</v>
      </c>
      <c r="M56" s="25"/>
      <c r="N56" s="27">
        <v>4323.6</v>
      </c>
      <c r="O56" s="27">
        <v>20892.34</v>
      </c>
      <c r="P56" s="27">
        <v>74107.66</v>
      </c>
    </row>
    <row r="57" spans="1:16" ht="21.75" customHeight="1">
      <c r="A57" s="29" t="s">
        <v>77</v>
      </c>
      <c r="B57" s="29" t="s">
        <v>73</v>
      </c>
      <c r="C57" s="29" t="s">
        <v>78</v>
      </c>
      <c r="D57" s="29" t="s">
        <v>79</v>
      </c>
      <c r="E57" s="38">
        <v>45205</v>
      </c>
      <c r="F57" s="38">
        <v>45388</v>
      </c>
      <c r="G57" s="26" t="s">
        <v>8</v>
      </c>
      <c r="H57" s="27">
        <v>40000</v>
      </c>
      <c r="I57" s="27">
        <v>442.65</v>
      </c>
      <c r="J57" s="28">
        <v>25</v>
      </c>
      <c r="K57" s="27">
        <v>1148</v>
      </c>
      <c r="L57" s="27">
        <v>1216</v>
      </c>
      <c r="M57" s="25"/>
      <c r="N57" s="27">
        <v>6023.87</v>
      </c>
      <c r="O57" s="27">
        <v>8855.52</v>
      </c>
      <c r="P57" s="27">
        <v>31144.48</v>
      </c>
    </row>
    <row r="58" spans="1:16" ht="21.75" customHeight="1">
      <c r="A58" s="29" t="s">
        <v>80</v>
      </c>
      <c r="B58" s="29" t="s">
        <v>73</v>
      </c>
      <c r="C58" s="29" t="s">
        <v>78</v>
      </c>
      <c r="D58" s="29" t="s">
        <v>23</v>
      </c>
      <c r="E58" s="38">
        <v>45352</v>
      </c>
      <c r="F58" s="38">
        <v>45536</v>
      </c>
      <c r="G58" s="26" t="s">
        <v>11</v>
      </c>
      <c r="H58" s="27">
        <v>40000</v>
      </c>
      <c r="I58" s="27">
        <v>442.65</v>
      </c>
      <c r="J58" s="28">
        <v>25</v>
      </c>
      <c r="K58" s="27">
        <v>1148</v>
      </c>
      <c r="L58" s="27">
        <v>1216</v>
      </c>
      <c r="M58" s="25"/>
      <c r="N58" s="27">
        <v>3141.63</v>
      </c>
      <c r="O58" s="27">
        <v>5973.28</v>
      </c>
      <c r="P58" s="27">
        <v>34026.72</v>
      </c>
    </row>
    <row r="59" spans="1:16" ht="21.75" customHeight="1">
      <c r="A59" s="29" t="s">
        <v>81</v>
      </c>
      <c r="B59" s="29" t="s">
        <v>82</v>
      </c>
      <c r="C59" s="29" t="s">
        <v>82</v>
      </c>
      <c r="D59" s="29" t="s">
        <v>17</v>
      </c>
      <c r="E59" s="38">
        <v>45261</v>
      </c>
      <c r="F59" s="38">
        <v>45444</v>
      </c>
      <c r="G59" s="26" t="s">
        <v>8</v>
      </c>
      <c r="H59" s="27">
        <v>200000</v>
      </c>
      <c r="I59" s="27">
        <v>9662</v>
      </c>
      <c r="J59" s="28">
        <v>25</v>
      </c>
      <c r="K59" s="27">
        <v>5740</v>
      </c>
      <c r="L59" s="27">
        <v>5883.16</v>
      </c>
      <c r="M59" s="25"/>
      <c r="N59" s="25"/>
      <c r="O59" s="27">
        <v>21310.16</v>
      </c>
      <c r="P59" s="27">
        <v>178689.84</v>
      </c>
    </row>
    <row r="60" spans="1:16" ht="21.75" customHeight="1">
      <c r="A60" s="29" t="s">
        <v>83</v>
      </c>
      <c r="B60" s="29" t="s">
        <v>82</v>
      </c>
      <c r="C60" s="29" t="s">
        <v>82</v>
      </c>
      <c r="D60" s="29" t="s">
        <v>84</v>
      </c>
      <c r="E60" s="38">
        <v>45205</v>
      </c>
      <c r="F60" s="38">
        <v>45388</v>
      </c>
      <c r="G60" s="26" t="s">
        <v>8</v>
      </c>
      <c r="H60" s="27">
        <v>85000</v>
      </c>
      <c r="I60" s="27">
        <v>8576.99</v>
      </c>
      <c r="J60" s="28">
        <v>25</v>
      </c>
      <c r="K60" s="27">
        <v>2439.5</v>
      </c>
      <c r="L60" s="27">
        <v>2584</v>
      </c>
      <c r="M60" s="25"/>
      <c r="N60" s="27">
        <v>5000</v>
      </c>
      <c r="O60" s="27">
        <v>18625.49</v>
      </c>
      <c r="P60" s="27">
        <v>66374.51</v>
      </c>
    </row>
    <row r="61" spans="1:16" ht="21.75" customHeight="1">
      <c r="A61" s="29" t="s">
        <v>85</v>
      </c>
      <c r="B61" s="29" t="s">
        <v>82</v>
      </c>
      <c r="C61" s="29" t="s">
        <v>82</v>
      </c>
      <c r="D61" s="29" t="s">
        <v>86</v>
      </c>
      <c r="E61" s="38">
        <v>45205</v>
      </c>
      <c r="F61" s="38">
        <v>45388</v>
      </c>
      <c r="G61" s="26" t="s">
        <v>11</v>
      </c>
      <c r="H61" s="27">
        <v>85000</v>
      </c>
      <c r="I61" s="27">
        <v>0</v>
      </c>
      <c r="J61" s="28">
        <v>25</v>
      </c>
      <c r="K61" s="27">
        <v>2439.5</v>
      </c>
      <c r="L61" s="27">
        <v>2584</v>
      </c>
      <c r="M61" s="27">
        <v>1715.46</v>
      </c>
      <c r="N61" s="27">
        <v>2502.79</v>
      </c>
      <c r="O61" s="27">
        <v>9266.75</v>
      </c>
      <c r="P61" s="27">
        <v>75733.25</v>
      </c>
    </row>
    <row r="62" spans="1:16" ht="21.75" customHeight="1">
      <c r="A62" s="29" t="s">
        <v>87</v>
      </c>
      <c r="B62" s="29" t="s">
        <v>82</v>
      </c>
      <c r="C62" s="29" t="s">
        <v>88</v>
      </c>
      <c r="D62" s="29" t="s">
        <v>89</v>
      </c>
      <c r="E62" s="38">
        <v>45261</v>
      </c>
      <c r="F62" s="38">
        <v>45444</v>
      </c>
      <c r="G62" s="26" t="s">
        <v>8</v>
      </c>
      <c r="H62" s="27">
        <v>85000</v>
      </c>
      <c r="I62" s="27">
        <v>0</v>
      </c>
      <c r="J62" s="28">
        <v>25</v>
      </c>
      <c r="K62" s="27">
        <v>2439.5</v>
      </c>
      <c r="L62" s="27">
        <v>2584</v>
      </c>
      <c r="M62" s="25"/>
      <c r="N62" s="27">
        <v>810</v>
      </c>
      <c r="O62" s="27">
        <v>5858.5</v>
      </c>
      <c r="P62" s="27">
        <v>79141.5</v>
      </c>
    </row>
    <row r="63" spans="1:16" ht="21.75" customHeight="1">
      <c r="A63" s="29" t="s">
        <v>90</v>
      </c>
      <c r="B63" s="29" t="s">
        <v>82</v>
      </c>
      <c r="C63" s="29" t="s">
        <v>88</v>
      </c>
      <c r="D63" s="29" t="s">
        <v>91</v>
      </c>
      <c r="E63" s="38">
        <v>45218</v>
      </c>
      <c r="F63" s="38">
        <v>45401</v>
      </c>
      <c r="G63" s="26" t="s">
        <v>11</v>
      </c>
      <c r="H63" s="27">
        <v>65000</v>
      </c>
      <c r="I63" s="27">
        <v>4084.49</v>
      </c>
      <c r="J63" s="28">
        <v>25</v>
      </c>
      <c r="K63" s="27">
        <v>1865.5</v>
      </c>
      <c r="L63" s="27">
        <v>1976</v>
      </c>
      <c r="M63" s="27">
        <v>1715.46</v>
      </c>
      <c r="N63" s="27">
        <v>4100.08</v>
      </c>
      <c r="O63" s="27">
        <v>13766.53</v>
      </c>
      <c r="P63" s="27">
        <v>51233.47</v>
      </c>
    </row>
    <row r="64" spans="1:16" ht="21.75" customHeight="1">
      <c r="A64" s="29" t="s">
        <v>92</v>
      </c>
      <c r="B64" s="29" t="s">
        <v>82</v>
      </c>
      <c r="C64" s="29" t="s">
        <v>88</v>
      </c>
      <c r="D64" s="29" t="s">
        <v>91</v>
      </c>
      <c r="E64" s="38">
        <v>45352</v>
      </c>
      <c r="F64" s="38">
        <v>45536</v>
      </c>
      <c r="G64" s="26" t="s">
        <v>11</v>
      </c>
      <c r="H64" s="27">
        <v>65000</v>
      </c>
      <c r="I64" s="27">
        <v>4427.58</v>
      </c>
      <c r="J64" s="28">
        <v>25</v>
      </c>
      <c r="K64" s="27">
        <v>1865.5</v>
      </c>
      <c r="L64" s="27">
        <v>1976</v>
      </c>
      <c r="M64" s="25"/>
      <c r="N64" s="27">
        <v>9407.57</v>
      </c>
      <c r="O64" s="27">
        <v>17701.65</v>
      </c>
      <c r="P64" s="27">
        <v>47298.35</v>
      </c>
    </row>
    <row r="65" spans="1:16" ht="21.75" customHeight="1">
      <c r="A65" s="29" t="s">
        <v>93</v>
      </c>
      <c r="B65" s="29" t="s">
        <v>82</v>
      </c>
      <c r="C65" s="29" t="s">
        <v>88</v>
      </c>
      <c r="D65" s="29" t="s">
        <v>94</v>
      </c>
      <c r="E65" s="38">
        <v>45329</v>
      </c>
      <c r="F65" s="38">
        <v>45511</v>
      </c>
      <c r="G65" s="26" t="s">
        <v>8</v>
      </c>
      <c r="H65" s="27">
        <v>40000</v>
      </c>
      <c r="I65" s="27">
        <v>442.65</v>
      </c>
      <c r="J65" s="28">
        <v>25</v>
      </c>
      <c r="K65" s="27">
        <v>1148</v>
      </c>
      <c r="L65" s="27">
        <v>1216</v>
      </c>
      <c r="M65" s="25"/>
      <c r="N65" s="27">
        <v>3082.42</v>
      </c>
      <c r="O65" s="27">
        <v>5914.07</v>
      </c>
      <c r="P65" s="27">
        <v>34085.93</v>
      </c>
    </row>
    <row r="66" spans="1:16" ht="21.75" customHeight="1">
      <c r="A66" s="29" t="s">
        <v>525</v>
      </c>
      <c r="B66" s="29" t="s">
        <v>82</v>
      </c>
      <c r="C66" s="29" t="s">
        <v>95</v>
      </c>
      <c r="D66" s="29" t="s">
        <v>50</v>
      </c>
      <c r="E66" s="38">
        <v>45353</v>
      </c>
      <c r="F66" s="38">
        <v>45537</v>
      </c>
      <c r="G66" s="26" t="s">
        <v>8</v>
      </c>
      <c r="H66" s="27">
        <v>140000</v>
      </c>
      <c r="I66" s="27">
        <v>21514.37</v>
      </c>
      <c r="J66" s="28">
        <v>25</v>
      </c>
      <c r="K66" s="27">
        <v>4018</v>
      </c>
      <c r="L66" s="27">
        <v>4256</v>
      </c>
      <c r="M66" s="25"/>
      <c r="N66" s="27">
        <v>25471.6</v>
      </c>
      <c r="O66" s="27">
        <v>55284.97</v>
      </c>
      <c r="P66" s="27">
        <v>84715.03</v>
      </c>
    </row>
    <row r="67" spans="1:16" ht="21.75" customHeight="1">
      <c r="A67" s="29" t="s">
        <v>96</v>
      </c>
      <c r="B67" s="29" t="s">
        <v>82</v>
      </c>
      <c r="C67" s="29" t="s">
        <v>97</v>
      </c>
      <c r="D67" s="29" t="s">
        <v>50</v>
      </c>
      <c r="E67" s="38">
        <v>45361</v>
      </c>
      <c r="F67" s="38">
        <v>45545</v>
      </c>
      <c r="G67" s="26" t="s">
        <v>8</v>
      </c>
      <c r="H67" s="27">
        <v>140000</v>
      </c>
      <c r="I67" s="27">
        <v>0</v>
      </c>
      <c r="J67" s="28">
        <v>25</v>
      </c>
      <c r="K67" s="27">
        <v>4018</v>
      </c>
      <c r="L67" s="27">
        <v>4256</v>
      </c>
      <c r="M67" s="25"/>
      <c r="N67" s="27">
        <v>4839.49</v>
      </c>
      <c r="O67" s="27">
        <v>13138.49</v>
      </c>
      <c r="P67" s="27">
        <v>126861.51</v>
      </c>
    </row>
    <row r="68" spans="1:16" ht="21.75" customHeight="1">
      <c r="A68" s="29" t="s">
        <v>98</v>
      </c>
      <c r="B68" s="29" t="s">
        <v>82</v>
      </c>
      <c r="C68" s="29" t="s">
        <v>97</v>
      </c>
      <c r="D68" s="29" t="s">
        <v>84</v>
      </c>
      <c r="E68" s="38">
        <v>45352</v>
      </c>
      <c r="F68" s="38">
        <v>45536</v>
      </c>
      <c r="G68" s="26" t="s">
        <v>8</v>
      </c>
      <c r="H68" s="27">
        <v>85000</v>
      </c>
      <c r="I68" s="27">
        <v>8576.99</v>
      </c>
      <c r="J68" s="28">
        <v>25</v>
      </c>
      <c r="K68" s="27">
        <v>2439.5</v>
      </c>
      <c r="L68" s="27">
        <v>2584</v>
      </c>
      <c r="M68" s="25"/>
      <c r="N68" s="25"/>
      <c r="O68" s="27">
        <v>13625.49</v>
      </c>
      <c r="P68" s="27">
        <v>71374.51</v>
      </c>
    </row>
    <row r="69" spans="1:16" ht="21.75" customHeight="1">
      <c r="A69" s="29" t="s">
        <v>99</v>
      </c>
      <c r="B69" s="29" t="s">
        <v>82</v>
      </c>
      <c r="C69" s="29" t="s">
        <v>97</v>
      </c>
      <c r="D69" s="29" t="s">
        <v>100</v>
      </c>
      <c r="E69" s="38">
        <v>45272</v>
      </c>
      <c r="F69" s="38">
        <v>45455</v>
      </c>
      <c r="G69" s="26" t="s">
        <v>11</v>
      </c>
      <c r="H69" s="27">
        <v>65000</v>
      </c>
      <c r="I69" s="27">
        <v>4427.58</v>
      </c>
      <c r="J69" s="28">
        <v>25</v>
      </c>
      <c r="K69" s="27">
        <v>1865.5</v>
      </c>
      <c r="L69" s="27">
        <v>1976</v>
      </c>
      <c r="M69" s="25"/>
      <c r="N69" s="27">
        <v>3313.78</v>
      </c>
      <c r="O69" s="27">
        <v>11607.86</v>
      </c>
      <c r="P69" s="27">
        <v>53392.14</v>
      </c>
    </row>
    <row r="70" spans="1:16" ht="21.75" customHeight="1">
      <c r="A70" s="29" t="s">
        <v>101</v>
      </c>
      <c r="B70" s="29" t="s">
        <v>82</v>
      </c>
      <c r="C70" s="29" t="s">
        <v>97</v>
      </c>
      <c r="D70" s="29" t="s">
        <v>100</v>
      </c>
      <c r="E70" s="38">
        <v>45361</v>
      </c>
      <c r="F70" s="38">
        <v>45545</v>
      </c>
      <c r="G70" s="26" t="s">
        <v>11</v>
      </c>
      <c r="H70" s="27">
        <v>65000</v>
      </c>
      <c r="I70" s="27">
        <v>4427.58</v>
      </c>
      <c r="J70" s="28">
        <v>25</v>
      </c>
      <c r="K70" s="27">
        <v>1865.5</v>
      </c>
      <c r="L70" s="27">
        <v>1976</v>
      </c>
      <c r="M70" s="25"/>
      <c r="N70" s="27">
        <v>3752.3</v>
      </c>
      <c r="O70" s="27">
        <v>12046.38</v>
      </c>
      <c r="P70" s="27">
        <v>52953.62</v>
      </c>
    </row>
    <row r="71" spans="1:16" ht="21.75" customHeight="1">
      <c r="A71" s="29" t="s">
        <v>102</v>
      </c>
      <c r="B71" s="29" t="s">
        <v>82</v>
      </c>
      <c r="C71" s="29" t="s">
        <v>103</v>
      </c>
      <c r="D71" s="29" t="s">
        <v>50</v>
      </c>
      <c r="E71" s="38">
        <v>45308</v>
      </c>
      <c r="F71" s="38">
        <v>45490</v>
      </c>
      <c r="G71" s="26" t="s">
        <v>8</v>
      </c>
      <c r="H71" s="27">
        <v>140000</v>
      </c>
      <c r="I71" s="27">
        <v>21085.5</v>
      </c>
      <c r="J71" s="28">
        <v>25</v>
      </c>
      <c r="K71" s="27">
        <v>4018</v>
      </c>
      <c r="L71" s="27">
        <v>4256</v>
      </c>
      <c r="M71" s="27">
        <v>1715.46</v>
      </c>
      <c r="N71" s="27">
        <v>2504.56</v>
      </c>
      <c r="O71" s="27">
        <v>33604.52</v>
      </c>
      <c r="P71" s="27">
        <v>106395.48</v>
      </c>
    </row>
    <row r="72" spans="1:16" ht="21.75" customHeight="1">
      <c r="A72" s="29" t="s">
        <v>104</v>
      </c>
      <c r="B72" s="29" t="s">
        <v>82</v>
      </c>
      <c r="C72" s="29" t="s">
        <v>103</v>
      </c>
      <c r="D72" s="29" t="s">
        <v>41</v>
      </c>
      <c r="E72" s="38">
        <v>45301</v>
      </c>
      <c r="F72" s="38">
        <v>45483</v>
      </c>
      <c r="G72" s="26" t="s">
        <v>11</v>
      </c>
      <c r="H72" s="27">
        <v>75000</v>
      </c>
      <c r="I72" s="27">
        <v>6309.38</v>
      </c>
      <c r="J72" s="28">
        <v>25</v>
      </c>
      <c r="K72" s="27">
        <v>2152.5</v>
      </c>
      <c r="L72" s="27">
        <v>2280</v>
      </c>
      <c r="M72" s="25"/>
      <c r="N72" s="27">
        <v>10726.12</v>
      </c>
      <c r="O72" s="27">
        <v>21493</v>
      </c>
      <c r="P72" s="27">
        <v>53507</v>
      </c>
    </row>
    <row r="73" spans="1:16" ht="21.75" customHeight="1">
      <c r="A73" s="29" t="s">
        <v>105</v>
      </c>
      <c r="B73" s="29" t="s">
        <v>82</v>
      </c>
      <c r="C73" s="29" t="s">
        <v>103</v>
      </c>
      <c r="D73" s="29" t="s">
        <v>106</v>
      </c>
      <c r="E73" s="38">
        <v>45272</v>
      </c>
      <c r="F73" s="38">
        <v>45455</v>
      </c>
      <c r="G73" s="26" t="s">
        <v>8</v>
      </c>
      <c r="H73" s="27">
        <v>65000</v>
      </c>
      <c r="I73" s="27">
        <v>4084.49</v>
      </c>
      <c r="J73" s="28">
        <v>25</v>
      </c>
      <c r="K73" s="27">
        <v>1865.5</v>
      </c>
      <c r="L73" s="27">
        <v>1976</v>
      </c>
      <c r="M73" s="27">
        <v>1715.46</v>
      </c>
      <c r="N73" s="27">
        <v>4619.51</v>
      </c>
      <c r="O73" s="27">
        <v>14285.96</v>
      </c>
      <c r="P73" s="27">
        <v>50714.04</v>
      </c>
    </row>
    <row r="74" spans="1:16" ht="21.75" customHeight="1">
      <c r="A74" s="29" t="s">
        <v>107</v>
      </c>
      <c r="B74" s="29" t="s">
        <v>82</v>
      </c>
      <c r="C74" s="29" t="s">
        <v>103</v>
      </c>
      <c r="D74" s="29" t="s">
        <v>106</v>
      </c>
      <c r="E74" s="38">
        <v>45210</v>
      </c>
      <c r="F74" s="38">
        <v>45393</v>
      </c>
      <c r="G74" s="26" t="s">
        <v>11</v>
      </c>
      <c r="H74" s="27">
        <v>65000</v>
      </c>
      <c r="I74" s="27">
        <v>4427.58</v>
      </c>
      <c r="J74" s="28">
        <v>25</v>
      </c>
      <c r="K74" s="27">
        <v>1865.5</v>
      </c>
      <c r="L74" s="27">
        <v>1976</v>
      </c>
      <c r="M74" s="25"/>
      <c r="N74" s="27">
        <v>2147.45</v>
      </c>
      <c r="O74" s="27">
        <v>10441.53</v>
      </c>
      <c r="P74" s="27">
        <v>54558.47</v>
      </c>
    </row>
    <row r="75" spans="1:16" ht="21.75" customHeight="1">
      <c r="A75" s="29" t="s">
        <v>108</v>
      </c>
      <c r="B75" s="29" t="s">
        <v>82</v>
      </c>
      <c r="C75" s="29" t="s">
        <v>103</v>
      </c>
      <c r="D75" s="29" t="s">
        <v>109</v>
      </c>
      <c r="E75" s="38">
        <v>45323</v>
      </c>
      <c r="F75" s="38">
        <v>45505</v>
      </c>
      <c r="G75" s="26" t="s">
        <v>11</v>
      </c>
      <c r="H75" s="27">
        <v>40000</v>
      </c>
      <c r="I75" s="27">
        <v>442.65</v>
      </c>
      <c r="J75" s="28">
        <v>25</v>
      </c>
      <c r="K75" s="27">
        <v>1148</v>
      </c>
      <c r="L75" s="27">
        <v>1216</v>
      </c>
      <c r="M75" s="25"/>
      <c r="N75" s="27">
        <v>5604.49</v>
      </c>
      <c r="O75" s="27">
        <v>8436.14</v>
      </c>
      <c r="P75" s="27">
        <v>31563.86</v>
      </c>
    </row>
    <row r="76" spans="1:16" ht="21.75" customHeight="1">
      <c r="A76" s="29" t="s">
        <v>110</v>
      </c>
      <c r="B76" s="29" t="s">
        <v>111</v>
      </c>
      <c r="C76" s="29" t="s">
        <v>111</v>
      </c>
      <c r="D76" s="29" t="s">
        <v>112</v>
      </c>
      <c r="E76" s="38">
        <v>45339</v>
      </c>
      <c r="F76" s="38">
        <v>45521</v>
      </c>
      <c r="G76" s="26" t="s">
        <v>11</v>
      </c>
      <c r="H76" s="27">
        <v>200000</v>
      </c>
      <c r="I76" s="27">
        <v>35248.21</v>
      </c>
      <c r="J76" s="28">
        <v>25</v>
      </c>
      <c r="K76" s="27">
        <v>5740</v>
      </c>
      <c r="L76" s="27">
        <v>5883.16</v>
      </c>
      <c r="M76" s="27">
        <v>1715.46</v>
      </c>
      <c r="N76" s="27">
        <v>5219.96</v>
      </c>
      <c r="O76" s="27">
        <v>53831.79</v>
      </c>
      <c r="P76" s="27">
        <v>146168.21</v>
      </c>
    </row>
    <row r="77" spans="1:16" ht="21.75" customHeight="1">
      <c r="A77" s="29" t="s">
        <v>113</v>
      </c>
      <c r="B77" s="29" t="s">
        <v>111</v>
      </c>
      <c r="C77" s="29" t="s">
        <v>111</v>
      </c>
      <c r="D77" s="29" t="s">
        <v>114</v>
      </c>
      <c r="E77" s="38">
        <v>45231</v>
      </c>
      <c r="F77" s="38">
        <v>45413</v>
      </c>
      <c r="G77" s="26" t="s">
        <v>8</v>
      </c>
      <c r="H77" s="27">
        <v>65000</v>
      </c>
      <c r="I77" s="27">
        <v>4084.49</v>
      </c>
      <c r="J77" s="28">
        <v>25</v>
      </c>
      <c r="K77" s="27">
        <v>1865.5</v>
      </c>
      <c r="L77" s="27">
        <v>1976</v>
      </c>
      <c r="M77" s="27">
        <v>1715.46</v>
      </c>
      <c r="N77" s="27">
        <v>7205.5</v>
      </c>
      <c r="O77" s="27">
        <v>16871.95</v>
      </c>
      <c r="P77" s="27">
        <v>48128.05</v>
      </c>
    </row>
    <row r="78" spans="1:16" ht="21.75" customHeight="1">
      <c r="A78" s="29" t="s">
        <v>115</v>
      </c>
      <c r="B78" s="29" t="s">
        <v>111</v>
      </c>
      <c r="C78" s="29" t="s">
        <v>111</v>
      </c>
      <c r="D78" s="29" t="s">
        <v>114</v>
      </c>
      <c r="E78" s="38">
        <v>45267</v>
      </c>
      <c r="F78" s="38">
        <v>45450</v>
      </c>
      <c r="G78" s="26" t="s">
        <v>11</v>
      </c>
      <c r="H78" s="27">
        <v>65000</v>
      </c>
      <c r="I78" s="27">
        <v>4427.58</v>
      </c>
      <c r="J78" s="28">
        <v>25</v>
      </c>
      <c r="K78" s="27">
        <v>1865.5</v>
      </c>
      <c r="L78" s="27">
        <v>1976</v>
      </c>
      <c r="M78" s="25"/>
      <c r="N78" s="27">
        <v>5699.19</v>
      </c>
      <c r="O78" s="27">
        <v>13993.27</v>
      </c>
      <c r="P78" s="27">
        <v>51006.73</v>
      </c>
    </row>
    <row r="79" spans="1:16" ht="21.75" customHeight="1">
      <c r="A79" s="29" t="s">
        <v>116</v>
      </c>
      <c r="B79" s="29" t="s">
        <v>111</v>
      </c>
      <c r="C79" s="29" t="s">
        <v>111</v>
      </c>
      <c r="D79" s="29" t="s">
        <v>117</v>
      </c>
      <c r="E79" s="38">
        <v>45200</v>
      </c>
      <c r="F79" s="38">
        <v>45383</v>
      </c>
      <c r="G79" s="26" t="s">
        <v>11</v>
      </c>
      <c r="H79" s="27">
        <v>70000</v>
      </c>
      <c r="I79" s="27">
        <v>5368.48</v>
      </c>
      <c r="J79" s="28">
        <v>25</v>
      </c>
      <c r="K79" s="27">
        <v>2009</v>
      </c>
      <c r="L79" s="27">
        <v>2128</v>
      </c>
      <c r="M79" s="25"/>
      <c r="N79" s="27">
        <v>3340.06</v>
      </c>
      <c r="O79" s="27">
        <v>12870.54</v>
      </c>
      <c r="P79" s="27">
        <v>57129.46</v>
      </c>
    </row>
    <row r="80" spans="1:16" ht="18.75" customHeight="1">
      <c r="A80" s="7"/>
      <c r="B80" s="7"/>
      <c r="C80" s="7"/>
      <c r="D80" s="7"/>
      <c r="E80" s="7"/>
      <c r="F80" s="39" t="s">
        <v>2</v>
      </c>
      <c r="G80" s="39"/>
      <c r="H80" s="10"/>
      <c r="I80" s="11"/>
      <c r="J80" s="40" t="s">
        <v>510</v>
      </c>
      <c r="K80" s="40"/>
      <c r="L80" s="40"/>
      <c r="M80" s="40"/>
      <c r="N80" s="40"/>
      <c r="O80" s="11"/>
      <c r="P80" s="11"/>
    </row>
    <row r="81" spans="1:16" ht="45" customHeight="1">
      <c r="A81" s="12" t="s">
        <v>0</v>
      </c>
      <c r="B81" s="13" t="s">
        <v>511</v>
      </c>
      <c r="C81" s="12" t="s">
        <v>512</v>
      </c>
      <c r="D81" s="12" t="s">
        <v>1</v>
      </c>
      <c r="E81" s="13" t="s">
        <v>513</v>
      </c>
      <c r="F81" s="13" t="s">
        <v>514</v>
      </c>
      <c r="G81" s="14" t="s">
        <v>3</v>
      </c>
      <c r="H81" s="15" t="s">
        <v>4</v>
      </c>
      <c r="I81" s="15" t="s">
        <v>515</v>
      </c>
      <c r="J81" s="15" t="s">
        <v>516</v>
      </c>
      <c r="K81" s="15" t="s">
        <v>517</v>
      </c>
      <c r="L81" s="15" t="s">
        <v>518</v>
      </c>
      <c r="M81" s="15" t="s">
        <v>519</v>
      </c>
      <c r="N81" s="15" t="s">
        <v>520</v>
      </c>
      <c r="O81" s="15" t="s">
        <v>521</v>
      </c>
      <c r="P81" s="15" t="s">
        <v>522</v>
      </c>
    </row>
    <row r="82" spans="1:16" ht="21.75" customHeight="1">
      <c r="A82" s="29" t="s">
        <v>118</v>
      </c>
      <c r="B82" s="29" t="s">
        <v>111</v>
      </c>
      <c r="C82" s="29" t="s">
        <v>111</v>
      </c>
      <c r="D82" s="29" t="s">
        <v>41</v>
      </c>
      <c r="E82" s="38">
        <v>45200</v>
      </c>
      <c r="F82" s="38">
        <v>45383</v>
      </c>
      <c r="G82" s="26" t="s">
        <v>11</v>
      </c>
      <c r="H82" s="27">
        <v>95000</v>
      </c>
      <c r="I82" s="27">
        <v>10929.24</v>
      </c>
      <c r="J82" s="28">
        <v>25</v>
      </c>
      <c r="K82" s="27">
        <v>2726.5</v>
      </c>
      <c r="L82" s="27">
        <v>2888</v>
      </c>
      <c r="M82" s="25"/>
      <c r="N82" s="27">
        <v>2158.78</v>
      </c>
      <c r="O82" s="27">
        <v>18727.52</v>
      </c>
      <c r="P82" s="27">
        <v>76272.48</v>
      </c>
    </row>
    <row r="83" spans="1:16" ht="21.75" customHeight="1">
      <c r="A83" s="29" t="s">
        <v>119</v>
      </c>
      <c r="B83" s="29" t="s">
        <v>111</v>
      </c>
      <c r="C83" s="29" t="s">
        <v>111</v>
      </c>
      <c r="D83" s="29" t="s">
        <v>41</v>
      </c>
      <c r="E83" s="38">
        <v>45233</v>
      </c>
      <c r="F83" s="38">
        <v>45415</v>
      </c>
      <c r="G83" s="26" t="s">
        <v>11</v>
      </c>
      <c r="H83" s="27">
        <v>95000</v>
      </c>
      <c r="I83" s="27">
        <v>10929.24</v>
      </c>
      <c r="J83" s="28">
        <v>25</v>
      </c>
      <c r="K83" s="27">
        <v>2726.5</v>
      </c>
      <c r="L83" s="27">
        <v>2888</v>
      </c>
      <c r="M83" s="25"/>
      <c r="N83" s="27">
        <v>16788.23</v>
      </c>
      <c r="O83" s="27">
        <v>33356.97</v>
      </c>
      <c r="P83" s="27">
        <v>61643.03</v>
      </c>
    </row>
    <row r="84" spans="1:16" ht="21.75" customHeight="1">
      <c r="A84" s="29" t="s">
        <v>120</v>
      </c>
      <c r="B84" s="29" t="s">
        <v>111</v>
      </c>
      <c r="C84" s="29" t="s">
        <v>111</v>
      </c>
      <c r="D84" s="29" t="s">
        <v>23</v>
      </c>
      <c r="E84" s="38">
        <v>45627</v>
      </c>
      <c r="F84" s="38">
        <v>45444</v>
      </c>
      <c r="G84" s="26" t="s">
        <v>11</v>
      </c>
      <c r="H84" s="27">
        <v>40000</v>
      </c>
      <c r="I84" s="27">
        <v>442.65</v>
      </c>
      <c r="J84" s="28">
        <v>25</v>
      </c>
      <c r="K84" s="27">
        <v>1148</v>
      </c>
      <c r="L84" s="27">
        <v>1216</v>
      </c>
      <c r="M84" s="25"/>
      <c r="N84" s="27">
        <v>4143.64</v>
      </c>
      <c r="O84" s="27">
        <v>6975.29</v>
      </c>
      <c r="P84" s="27">
        <v>33024.71</v>
      </c>
    </row>
    <row r="85" spans="1:16" ht="21.75" customHeight="1">
      <c r="A85" s="29" t="s">
        <v>121</v>
      </c>
      <c r="B85" s="29" t="s">
        <v>111</v>
      </c>
      <c r="C85" s="29" t="s">
        <v>111</v>
      </c>
      <c r="D85" s="29" t="s">
        <v>23</v>
      </c>
      <c r="E85" s="38">
        <v>45231</v>
      </c>
      <c r="F85" s="38">
        <v>45413</v>
      </c>
      <c r="G85" s="26" t="s">
        <v>11</v>
      </c>
      <c r="H85" s="27">
        <v>50000</v>
      </c>
      <c r="I85" s="27">
        <v>1854</v>
      </c>
      <c r="J85" s="28">
        <v>25</v>
      </c>
      <c r="K85" s="27">
        <v>1435</v>
      </c>
      <c r="L85" s="27">
        <v>1520</v>
      </c>
      <c r="M85" s="25"/>
      <c r="N85" s="27">
        <v>2292.56</v>
      </c>
      <c r="O85" s="27">
        <v>7126.56</v>
      </c>
      <c r="P85" s="27">
        <v>42873.44</v>
      </c>
    </row>
    <row r="86" spans="1:16" ht="21.75" customHeight="1">
      <c r="A86" s="29" t="s">
        <v>122</v>
      </c>
      <c r="B86" s="29" t="s">
        <v>111</v>
      </c>
      <c r="C86" s="29" t="s">
        <v>123</v>
      </c>
      <c r="D86" s="29" t="s">
        <v>50</v>
      </c>
      <c r="E86" s="38">
        <v>45347</v>
      </c>
      <c r="F86" s="38">
        <v>45529</v>
      </c>
      <c r="G86" s="26" t="s">
        <v>11</v>
      </c>
      <c r="H86" s="27">
        <v>160000</v>
      </c>
      <c r="I86" s="27">
        <v>26218.87</v>
      </c>
      <c r="J86" s="28">
        <v>25</v>
      </c>
      <c r="K86" s="27">
        <v>4592</v>
      </c>
      <c r="L86" s="27">
        <v>4864</v>
      </c>
      <c r="M86" s="25"/>
      <c r="N86" s="27">
        <v>7131.04</v>
      </c>
      <c r="O86" s="27">
        <v>42830.91</v>
      </c>
      <c r="P86" s="27">
        <v>117169.09</v>
      </c>
    </row>
    <row r="87" spans="1:16" ht="21.75" customHeight="1">
      <c r="A87" s="29" t="s">
        <v>124</v>
      </c>
      <c r="B87" s="29" t="s">
        <v>111</v>
      </c>
      <c r="C87" s="29" t="s">
        <v>123</v>
      </c>
      <c r="D87" s="29" t="s">
        <v>125</v>
      </c>
      <c r="E87" s="38">
        <v>45231</v>
      </c>
      <c r="F87" s="38">
        <v>45413</v>
      </c>
      <c r="G87" s="26" t="s">
        <v>8</v>
      </c>
      <c r="H87" s="27">
        <v>65000</v>
      </c>
      <c r="I87" s="27">
        <v>4427.58</v>
      </c>
      <c r="J87" s="28">
        <v>25</v>
      </c>
      <c r="K87" s="27">
        <v>1865.5</v>
      </c>
      <c r="L87" s="27">
        <v>1976</v>
      </c>
      <c r="M87" s="25"/>
      <c r="N87" s="27">
        <v>2198.02</v>
      </c>
      <c r="O87" s="27">
        <v>10492.1</v>
      </c>
      <c r="P87" s="27">
        <v>54507.9</v>
      </c>
    </row>
    <row r="88" spans="1:16" ht="21.75" customHeight="1">
      <c r="A88" s="29" t="s">
        <v>526</v>
      </c>
      <c r="B88" s="29" t="s">
        <v>111</v>
      </c>
      <c r="C88" s="29" t="s">
        <v>126</v>
      </c>
      <c r="D88" s="29" t="s">
        <v>50</v>
      </c>
      <c r="E88" s="38">
        <v>45347</v>
      </c>
      <c r="F88" s="38">
        <v>45529</v>
      </c>
      <c r="G88" s="26" t="s">
        <v>11</v>
      </c>
      <c r="H88" s="27">
        <v>160000</v>
      </c>
      <c r="I88" s="27">
        <v>26218.87</v>
      </c>
      <c r="J88" s="28">
        <v>25</v>
      </c>
      <c r="K88" s="27">
        <v>4592</v>
      </c>
      <c r="L88" s="27">
        <v>4864</v>
      </c>
      <c r="M88" s="25"/>
      <c r="N88" s="27">
        <v>4327.21</v>
      </c>
      <c r="O88" s="27">
        <v>40027.08</v>
      </c>
      <c r="P88" s="27">
        <v>119972.92</v>
      </c>
    </row>
    <row r="89" spans="1:16" ht="21.75" customHeight="1">
      <c r="A89" s="29" t="s">
        <v>127</v>
      </c>
      <c r="B89" s="29" t="s">
        <v>111</v>
      </c>
      <c r="C89" s="29" t="s">
        <v>126</v>
      </c>
      <c r="D89" s="29" t="s">
        <v>114</v>
      </c>
      <c r="E89" s="38">
        <v>45367</v>
      </c>
      <c r="F89" s="38">
        <v>45551</v>
      </c>
      <c r="G89" s="26" t="s">
        <v>11</v>
      </c>
      <c r="H89" s="27">
        <v>55000</v>
      </c>
      <c r="I89" s="27">
        <v>2559.67</v>
      </c>
      <c r="J89" s="28">
        <v>25</v>
      </c>
      <c r="K89" s="27">
        <v>1578.5</v>
      </c>
      <c r="L89" s="27">
        <v>1672</v>
      </c>
      <c r="M89" s="25"/>
      <c r="N89" s="27">
        <v>12279.37</v>
      </c>
      <c r="O89" s="27">
        <v>18114.54</v>
      </c>
      <c r="P89" s="27">
        <v>36885.46</v>
      </c>
    </row>
    <row r="90" spans="1:16" ht="21.75" customHeight="1">
      <c r="A90" s="29" t="s">
        <v>128</v>
      </c>
      <c r="B90" s="29" t="s">
        <v>111</v>
      </c>
      <c r="C90" s="29" t="s">
        <v>126</v>
      </c>
      <c r="D90" s="29" t="s">
        <v>114</v>
      </c>
      <c r="E90" s="38">
        <v>45231</v>
      </c>
      <c r="F90" s="38">
        <v>45413</v>
      </c>
      <c r="G90" s="26" t="s">
        <v>11</v>
      </c>
      <c r="H90" s="27">
        <v>65000</v>
      </c>
      <c r="I90" s="27">
        <v>4427.58</v>
      </c>
      <c r="J90" s="28">
        <v>25</v>
      </c>
      <c r="K90" s="27">
        <v>1865.5</v>
      </c>
      <c r="L90" s="27">
        <v>1976</v>
      </c>
      <c r="M90" s="25"/>
      <c r="N90" s="27">
        <v>6882.12</v>
      </c>
      <c r="O90" s="27">
        <v>15176.2</v>
      </c>
      <c r="P90" s="27">
        <v>49823.8</v>
      </c>
    </row>
    <row r="91" spans="1:16" ht="21.75" customHeight="1">
      <c r="A91" s="29" t="s">
        <v>129</v>
      </c>
      <c r="B91" s="29" t="s">
        <v>111</v>
      </c>
      <c r="C91" s="29" t="s">
        <v>126</v>
      </c>
      <c r="D91" s="29" t="s">
        <v>114</v>
      </c>
      <c r="E91" s="38">
        <v>45352</v>
      </c>
      <c r="F91" s="38">
        <v>45536</v>
      </c>
      <c r="G91" s="26" t="s">
        <v>11</v>
      </c>
      <c r="H91" s="27">
        <v>65000</v>
      </c>
      <c r="I91" s="27">
        <v>4427.58</v>
      </c>
      <c r="J91" s="28">
        <v>25</v>
      </c>
      <c r="K91" s="27">
        <v>1865.5</v>
      </c>
      <c r="L91" s="27">
        <v>1976</v>
      </c>
      <c r="M91" s="25"/>
      <c r="N91" s="27">
        <v>1678.81</v>
      </c>
      <c r="O91" s="27">
        <v>9972.89</v>
      </c>
      <c r="P91" s="27">
        <v>55027.11</v>
      </c>
    </row>
    <row r="92" spans="1:16" ht="21.75" customHeight="1">
      <c r="A92" s="29" t="s">
        <v>130</v>
      </c>
      <c r="B92" s="29" t="s">
        <v>111</v>
      </c>
      <c r="C92" s="29" t="s">
        <v>126</v>
      </c>
      <c r="D92" s="29" t="s">
        <v>131</v>
      </c>
      <c r="E92" s="38">
        <v>45204</v>
      </c>
      <c r="F92" s="38">
        <v>45387</v>
      </c>
      <c r="G92" s="26" t="s">
        <v>11</v>
      </c>
      <c r="H92" s="27">
        <v>65000</v>
      </c>
      <c r="I92" s="27">
        <v>4084.49</v>
      </c>
      <c r="J92" s="28">
        <v>25</v>
      </c>
      <c r="K92" s="27">
        <v>1865.5</v>
      </c>
      <c r="L92" s="27">
        <v>1976</v>
      </c>
      <c r="M92" s="27">
        <v>1715.46</v>
      </c>
      <c r="N92" s="27">
        <v>5057</v>
      </c>
      <c r="O92" s="27">
        <v>14723.45</v>
      </c>
      <c r="P92" s="27">
        <v>50276.55</v>
      </c>
    </row>
    <row r="93" spans="1:16" ht="21.75" customHeight="1">
      <c r="A93" s="29" t="s">
        <v>132</v>
      </c>
      <c r="B93" s="29" t="s">
        <v>111</v>
      </c>
      <c r="C93" s="29" t="s">
        <v>126</v>
      </c>
      <c r="D93" s="29" t="s">
        <v>23</v>
      </c>
      <c r="E93" s="38">
        <v>45352</v>
      </c>
      <c r="F93" s="38">
        <v>45536</v>
      </c>
      <c r="G93" s="26" t="s">
        <v>11</v>
      </c>
      <c r="H93" s="27">
        <v>40000</v>
      </c>
      <c r="I93" s="27">
        <v>442.65</v>
      </c>
      <c r="J93" s="28">
        <v>25</v>
      </c>
      <c r="K93" s="27">
        <v>1148</v>
      </c>
      <c r="L93" s="27">
        <v>1216</v>
      </c>
      <c r="M93" s="25"/>
      <c r="N93" s="27">
        <v>233.49</v>
      </c>
      <c r="O93" s="27">
        <v>3065.14</v>
      </c>
      <c r="P93" s="27">
        <v>36934.86</v>
      </c>
    </row>
    <row r="94" spans="1:16" ht="21.75" customHeight="1">
      <c r="A94" s="29" t="s">
        <v>133</v>
      </c>
      <c r="B94" s="29" t="s">
        <v>111</v>
      </c>
      <c r="C94" s="29" t="s">
        <v>134</v>
      </c>
      <c r="D94" s="29" t="s">
        <v>117</v>
      </c>
      <c r="E94" s="38">
        <v>45347</v>
      </c>
      <c r="F94" s="38">
        <v>45529</v>
      </c>
      <c r="G94" s="26" t="s">
        <v>11</v>
      </c>
      <c r="H94" s="27">
        <v>65000</v>
      </c>
      <c r="I94" s="27">
        <v>4427.58</v>
      </c>
      <c r="J94" s="28">
        <v>25</v>
      </c>
      <c r="K94" s="27">
        <v>1865.5</v>
      </c>
      <c r="L94" s="27">
        <v>1976</v>
      </c>
      <c r="M94" s="25"/>
      <c r="N94" s="27">
        <v>11612.11</v>
      </c>
      <c r="O94" s="27">
        <v>19906.19</v>
      </c>
      <c r="P94" s="27">
        <v>45093.81</v>
      </c>
    </row>
    <row r="95" spans="1:16" ht="21.75" customHeight="1">
      <c r="A95" s="29" t="s">
        <v>135</v>
      </c>
      <c r="B95" s="29" t="s">
        <v>111</v>
      </c>
      <c r="C95" s="29" t="s">
        <v>134</v>
      </c>
      <c r="D95" s="29" t="s">
        <v>117</v>
      </c>
      <c r="E95" s="38">
        <v>45347</v>
      </c>
      <c r="F95" s="38">
        <v>45529</v>
      </c>
      <c r="G95" s="26" t="s">
        <v>8</v>
      </c>
      <c r="H95" s="27">
        <v>65000</v>
      </c>
      <c r="I95" s="27">
        <v>4427.58</v>
      </c>
      <c r="J95" s="28">
        <v>25</v>
      </c>
      <c r="K95" s="27">
        <v>1865.5</v>
      </c>
      <c r="L95" s="27">
        <v>1976</v>
      </c>
      <c r="M95" s="25"/>
      <c r="N95" s="27">
        <v>7258.57</v>
      </c>
      <c r="O95" s="27">
        <v>15552.65</v>
      </c>
      <c r="P95" s="27">
        <v>49447.35</v>
      </c>
    </row>
    <row r="96" spans="1:16" ht="21.75" customHeight="1">
      <c r="A96" s="29" t="s">
        <v>136</v>
      </c>
      <c r="B96" s="29" t="s">
        <v>111</v>
      </c>
      <c r="C96" s="29" t="s">
        <v>137</v>
      </c>
      <c r="D96" s="29" t="s">
        <v>45</v>
      </c>
      <c r="E96" s="38">
        <v>45200</v>
      </c>
      <c r="F96" s="38">
        <v>45383</v>
      </c>
      <c r="G96" s="26" t="s">
        <v>8</v>
      </c>
      <c r="H96" s="27">
        <v>120000</v>
      </c>
      <c r="I96" s="27">
        <v>16809.87</v>
      </c>
      <c r="J96" s="28">
        <v>25</v>
      </c>
      <c r="K96" s="27">
        <v>3444</v>
      </c>
      <c r="L96" s="27">
        <v>3648</v>
      </c>
      <c r="M96" s="25"/>
      <c r="N96" s="27">
        <v>1083.02</v>
      </c>
      <c r="O96" s="27">
        <v>25009.89</v>
      </c>
      <c r="P96" s="27">
        <v>94990.11</v>
      </c>
    </row>
    <row r="97" spans="1:16" ht="21.75" customHeight="1">
      <c r="A97" s="29" t="s">
        <v>138</v>
      </c>
      <c r="B97" s="29" t="s">
        <v>111</v>
      </c>
      <c r="C97" s="29" t="s">
        <v>139</v>
      </c>
      <c r="D97" s="29" t="s">
        <v>45</v>
      </c>
      <c r="E97" s="38">
        <v>45330</v>
      </c>
      <c r="F97" s="38">
        <v>45512</v>
      </c>
      <c r="G97" s="26" t="s">
        <v>11</v>
      </c>
      <c r="H97" s="27">
        <v>120000</v>
      </c>
      <c r="I97" s="27">
        <v>16381</v>
      </c>
      <c r="J97" s="28">
        <v>25</v>
      </c>
      <c r="K97" s="27">
        <v>3444</v>
      </c>
      <c r="L97" s="27">
        <v>3648</v>
      </c>
      <c r="M97" s="27">
        <v>1715.46</v>
      </c>
      <c r="N97" s="27">
        <v>3395.96</v>
      </c>
      <c r="O97" s="27">
        <v>28609.42</v>
      </c>
      <c r="P97" s="27">
        <v>91390.58</v>
      </c>
    </row>
    <row r="98" spans="1:16" ht="21.75" customHeight="1">
      <c r="A98" s="29" t="s">
        <v>140</v>
      </c>
      <c r="B98" s="29" t="s">
        <v>111</v>
      </c>
      <c r="C98" s="29" t="s">
        <v>139</v>
      </c>
      <c r="D98" s="29" t="s">
        <v>114</v>
      </c>
      <c r="E98" s="38">
        <v>45323</v>
      </c>
      <c r="F98" s="38">
        <v>45505</v>
      </c>
      <c r="G98" s="26" t="s">
        <v>11</v>
      </c>
      <c r="H98" s="27">
        <v>55000</v>
      </c>
      <c r="I98" s="27">
        <v>2302.36</v>
      </c>
      <c r="J98" s="28">
        <v>25</v>
      </c>
      <c r="K98" s="27">
        <v>1578.5</v>
      </c>
      <c r="L98" s="27">
        <v>1672</v>
      </c>
      <c r="M98" s="27">
        <v>1715.46</v>
      </c>
      <c r="N98" s="27">
        <v>10152.75</v>
      </c>
      <c r="O98" s="27">
        <v>17446.07</v>
      </c>
      <c r="P98" s="27">
        <v>37553.93</v>
      </c>
    </row>
    <row r="99" spans="1:16" ht="21.75" customHeight="1">
      <c r="A99" s="29" t="s">
        <v>141</v>
      </c>
      <c r="B99" s="29" t="s">
        <v>111</v>
      </c>
      <c r="C99" s="29" t="s">
        <v>139</v>
      </c>
      <c r="D99" s="29" t="s">
        <v>23</v>
      </c>
      <c r="E99" s="38">
        <v>45233</v>
      </c>
      <c r="F99" s="38">
        <v>45415</v>
      </c>
      <c r="G99" s="26" t="s">
        <v>11</v>
      </c>
      <c r="H99" s="27">
        <v>40000</v>
      </c>
      <c r="I99" s="27">
        <v>442.65</v>
      </c>
      <c r="J99" s="28">
        <v>25</v>
      </c>
      <c r="K99" s="27">
        <v>1148</v>
      </c>
      <c r="L99" s="27">
        <v>1216</v>
      </c>
      <c r="M99" s="25"/>
      <c r="N99" s="27">
        <v>12403.64</v>
      </c>
      <c r="O99" s="27">
        <v>15235.29</v>
      </c>
      <c r="P99" s="27">
        <v>24764.71</v>
      </c>
    </row>
    <row r="100" spans="1:16" ht="21.75" customHeight="1">
      <c r="A100" s="29" t="s">
        <v>142</v>
      </c>
      <c r="B100" s="29" t="s">
        <v>111</v>
      </c>
      <c r="C100" s="29" t="s">
        <v>143</v>
      </c>
      <c r="D100" s="29" t="s">
        <v>45</v>
      </c>
      <c r="E100" s="38">
        <v>45365</v>
      </c>
      <c r="F100" s="38">
        <v>45549</v>
      </c>
      <c r="G100" s="26" t="s">
        <v>11</v>
      </c>
      <c r="H100" s="27">
        <v>120000</v>
      </c>
      <c r="I100" s="27">
        <v>16809.87</v>
      </c>
      <c r="J100" s="28">
        <v>25</v>
      </c>
      <c r="K100" s="27">
        <v>3444</v>
      </c>
      <c r="L100" s="27">
        <v>3648</v>
      </c>
      <c r="M100" s="25"/>
      <c r="N100" s="27">
        <v>17898.89</v>
      </c>
      <c r="O100" s="27">
        <v>41825.76</v>
      </c>
      <c r="P100" s="27">
        <v>78174.24</v>
      </c>
    </row>
    <row r="101" spans="1:16" ht="21.75" customHeight="1">
      <c r="A101" s="29" t="s">
        <v>144</v>
      </c>
      <c r="B101" s="29" t="s">
        <v>111</v>
      </c>
      <c r="C101" s="29" t="s">
        <v>145</v>
      </c>
      <c r="D101" s="29" t="s">
        <v>50</v>
      </c>
      <c r="E101" s="38">
        <v>45347</v>
      </c>
      <c r="F101" s="38">
        <v>45529</v>
      </c>
      <c r="G101" s="26" t="s">
        <v>11</v>
      </c>
      <c r="H101" s="27">
        <v>140000</v>
      </c>
      <c r="I101" s="27">
        <v>21514.37</v>
      </c>
      <c r="J101" s="28">
        <v>25</v>
      </c>
      <c r="K101" s="27">
        <v>4018</v>
      </c>
      <c r="L101" s="27">
        <v>4256</v>
      </c>
      <c r="M101" s="25"/>
      <c r="N101" s="27">
        <v>1387.18</v>
      </c>
      <c r="O101" s="27">
        <v>31200.55</v>
      </c>
      <c r="P101" s="27">
        <v>108799.45</v>
      </c>
    </row>
    <row r="102" spans="1:16" ht="21.75" customHeight="1">
      <c r="A102" s="29" t="s">
        <v>146</v>
      </c>
      <c r="B102" s="29" t="s">
        <v>111</v>
      </c>
      <c r="C102" s="29" t="s">
        <v>145</v>
      </c>
      <c r="D102" s="29" t="s">
        <v>117</v>
      </c>
      <c r="E102" s="38">
        <v>45362</v>
      </c>
      <c r="F102" s="38">
        <v>45546</v>
      </c>
      <c r="G102" s="26" t="s">
        <v>11</v>
      </c>
      <c r="H102" s="27">
        <v>46666.67</v>
      </c>
      <c r="I102" s="27">
        <v>1383.55</v>
      </c>
      <c r="J102" s="28">
        <v>25</v>
      </c>
      <c r="K102" s="27">
        <v>1339.33</v>
      </c>
      <c r="L102" s="27">
        <v>1418.66</v>
      </c>
      <c r="M102" s="25"/>
      <c r="N102" s="25"/>
      <c r="O102" s="27">
        <v>4166.54</v>
      </c>
      <c r="P102" s="27">
        <v>42500.13</v>
      </c>
    </row>
    <row r="103" spans="1:16" ht="21.75" customHeight="1">
      <c r="A103" s="29" t="s">
        <v>148</v>
      </c>
      <c r="B103" s="29" t="s">
        <v>147</v>
      </c>
      <c r="C103" s="29" t="s">
        <v>149</v>
      </c>
      <c r="D103" s="29" t="s">
        <v>150</v>
      </c>
      <c r="E103" s="38">
        <v>45231</v>
      </c>
      <c r="F103" s="38">
        <v>45413</v>
      </c>
      <c r="G103" s="26" t="s">
        <v>11</v>
      </c>
      <c r="H103" s="27">
        <v>65000</v>
      </c>
      <c r="I103" s="27">
        <v>4427.58</v>
      </c>
      <c r="J103" s="28">
        <v>25</v>
      </c>
      <c r="K103" s="27">
        <v>1865.5</v>
      </c>
      <c r="L103" s="27">
        <v>1976</v>
      </c>
      <c r="M103" s="25"/>
      <c r="N103" s="27">
        <v>6000.01</v>
      </c>
      <c r="O103" s="27">
        <v>14294.09</v>
      </c>
      <c r="P103" s="27">
        <v>50705.91</v>
      </c>
    </row>
    <row r="104" spans="1:16" ht="21.75" customHeight="1">
      <c r="A104" s="29" t="s">
        <v>151</v>
      </c>
      <c r="B104" s="29" t="s">
        <v>147</v>
      </c>
      <c r="C104" s="29" t="s">
        <v>149</v>
      </c>
      <c r="D104" s="29" t="s">
        <v>150</v>
      </c>
      <c r="E104" s="38">
        <v>45267</v>
      </c>
      <c r="F104" s="38">
        <v>45450</v>
      </c>
      <c r="G104" s="26" t="s">
        <v>11</v>
      </c>
      <c r="H104" s="27">
        <v>65000</v>
      </c>
      <c r="I104" s="27">
        <v>4427.58</v>
      </c>
      <c r="J104" s="28">
        <v>25</v>
      </c>
      <c r="K104" s="27">
        <v>1865.5</v>
      </c>
      <c r="L104" s="27">
        <v>1976</v>
      </c>
      <c r="M104" s="25"/>
      <c r="N104" s="27">
        <v>3205.99</v>
      </c>
      <c r="O104" s="27">
        <v>11500.07</v>
      </c>
      <c r="P104" s="27">
        <v>53499.93</v>
      </c>
    </row>
    <row r="105" spans="1:16" ht="21.75" customHeight="1">
      <c r="A105" s="29" t="s">
        <v>152</v>
      </c>
      <c r="B105" s="29" t="s">
        <v>147</v>
      </c>
      <c r="C105" s="29" t="s">
        <v>149</v>
      </c>
      <c r="D105" s="29" t="s">
        <v>153</v>
      </c>
      <c r="E105" s="38">
        <v>45261</v>
      </c>
      <c r="F105" s="38">
        <v>45444</v>
      </c>
      <c r="G105" s="26" t="s">
        <v>11</v>
      </c>
      <c r="H105" s="27">
        <v>50000</v>
      </c>
      <c r="I105" s="27">
        <v>0</v>
      </c>
      <c r="J105" s="28">
        <v>25</v>
      </c>
      <c r="K105" s="27">
        <v>1435</v>
      </c>
      <c r="L105" s="27">
        <v>1520</v>
      </c>
      <c r="M105" s="25"/>
      <c r="N105" s="27">
        <v>3437.33</v>
      </c>
      <c r="O105" s="27">
        <v>6417.33</v>
      </c>
      <c r="P105" s="27">
        <v>43582.67</v>
      </c>
    </row>
    <row r="106" spans="1:16" ht="21.75" customHeight="1">
      <c r="A106" s="29" t="s">
        <v>154</v>
      </c>
      <c r="B106" s="29" t="s">
        <v>147</v>
      </c>
      <c r="C106" s="29" t="s">
        <v>149</v>
      </c>
      <c r="D106" s="29" t="s">
        <v>153</v>
      </c>
      <c r="E106" s="38">
        <v>45352</v>
      </c>
      <c r="F106" s="38">
        <v>45536</v>
      </c>
      <c r="G106" s="26" t="s">
        <v>11</v>
      </c>
      <c r="H106" s="27">
        <v>50000</v>
      </c>
      <c r="I106" s="27">
        <v>1854</v>
      </c>
      <c r="J106" s="28">
        <v>25</v>
      </c>
      <c r="K106" s="27">
        <v>1435</v>
      </c>
      <c r="L106" s="27">
        <v>1520</v>
      </c>
      <c r="M106" s="25"/>
      <c r="N106" s="27">
        <v>1219.98</v>
      </c>
      <c r="O106" s="27">
        <v>6053.98</v>
      </c>
      <c r="P106" s="27">
        <v>43946.02</v>
      </c>
    </row>
    <row r="107" spans="1:16" ht="21.75" customHeight="1">
      <c r="A107" s="29" t="s">
        <v>155</v>
      </c>
      <c r="B107" s="29" t="s">
        <v>147</v>
      </c>
      <c r="C107" s="29" t="s">
        <v>149</v>
      </c>
      <c r="D107" s="29" t="s">
        <v>156</v>
      </c>
      <c r="E107" s="38">
        <v>45374</v>
      </c>
      <c r="F107" s="38">
        <v>45558</v>
      </c>
      <c r="G107" s="26" t="s">
        <v>11</v>
      </c>
      <c r="H107" s="27">
        <v>50000</v>
      </c>
      <c r="I107" s="27">
        <v>1596.68</v>
      </c>
      <c r="J107" s="28">
        <v>25</v>
      </c>
      <c r="K107" s="27">
        <v>1435</v>
      </c>
      <c r="L107" s="27">
        <v>1520</v>
      </c>
      <c r="M107" s="27">
        <v>1715.46</v>
      </c>
      <c r="N107" s="27">
        <v>550.02</v>
      </c>
      <c r="O107" s="27">
        <v>6842.16</v>
      </c>
      <c r="P107" s="27">
        <v>43157.84</v>
      </c>
    </row>
    <row r="108" spans="1:16" ht="21.75" customHeight="1">
      <c r="A108" s="29" t="s">
        <v>157</v>
      </c>
      <c r="B108" s="29" t="s">
        <v>147</v>
      </c>
      <c r="C108" s="29" t="s">
        <v>158</v>
      </c>
      <c r="D108" s="29" t="s">
        <v>50</v>
      </c>
      <c r="E108" s="38">
        <v>45261</v>
      </c>
      <c r="F108" s="38">
        <v>45444</v>
      </c>
      <c r="G108" s="26" t="s">
        <v>11</v>
      </c>
      <c r="H108" s="27">
        <v>140000</v>
      </c>
      <c r="I108" s="27">
        <v>21514.37</v>
      </c>
      <c r="J108" s="28">
        <v>25</v>
      </c>
      <c r="K108" s="27">
        <v>4018</v>
      </c>
      <c r="L108" s="27">
        <v>4256</v>
      </c>
      <c r="M108" s="25"/>
      <c r="N108" s="27">
        <v>1994.99</v>
      </c>
      <c r="O108" s="27">
        <v>31808.36</v>
      </c>
      <c r="P108" s="27">
        <v>108191.64</v>
      </c>
    </row>
    <row r="109" spans="1:16" ht="21.75" customHeight="1">
      <c r="A109" s="29" t="s">
        <v>159</v>
      </c>
      <c r="B109" s="29" t="s">
        <v>147</v>
      </c>
      <c r="C109" s="29" t="s">
        <v>158</v>
      </c>
      <c r="D109" s="29" t="s">
        <v>153</v>
      </c>
      <c r="E109" s="38">
        <v>45272</v>
      </c>
      <c r="F109" s="38">
        <v>45455</v>
      </c>
      <c r="G109" s="26" t="s">
        <v>11</v>
      </c>
      <c r="H109" s="27">
        <v>50000</v>
      </c>
      <c r="I109" s="27">
        <v>1854</v>
      </c>
      <c r="J109" s="28">
        <v>25</v>
      </c>
      <c r="K109" s="27">
        <v>1435</v>
      </c>
      <c r="L109" s="27">
        <v>1520</v>
      </c>
      <c r="M109" s="25"/>
      <c r="N109" s="27">
        <v>4651.83</v>
      </c>
      <c r="O109" s="27">
        <v>9485.83</v>
      </c>
      <c r="P109" s="27">
        <v>40514.17</v>
      </c>
    </row>
    <row r="110" spans="1:16" ht="21.75" customHeight="1">
      <c r="A110" s="29" t="s">
        <v>160</v>
      </c>
      <c r="B110" s="29" t="s">
        <v>147</v>
      </c>
      <c r="C110" s="29" t="s">
        <v>158</v>
      </c>
      <c r="D110" s="29" t="s">
        <v>153</v>
      </c>
      <c r="E110" s="38">
        <v>45330</v>
      </c>
      <c r="F110" s="38">
        <v>45512</v>
      </c>
      <c r="G110" s="26" t="s">
        <v>11</v>
      </c>
      <c r="H110" s="27">
        <v>50000</v>
      </c>
      <c r="I110" s="27">
        <v>1854</v>
      </c>
      <c r="J110" s="28">
        <v>25</v>
      </c>
      <c r="K110" s="27">
        <v>1435</v>
      </c>
      <c r="L110" s="27">
        <v>1520</v>
      </c>
      <c r="M110" s="25"/>
      <c r="N110" s="27">
        <v>3789.77</v>
      </c>
      <c r="O110" s="27">
        <v>8623.77</v>
      </c>
      <c r="P110" s="27">
        <v>41376.23</v>
      </c>
    </row>
    <row r="111" spans="1:16" ht="21.75" customHeight="1">
      <c r="A111" s="29" t="s">
        <v>527</v>
      </c>
      <c r="B111" s="29" t="s">
        <v>147</v>
      </c>
      <c r="C111" s="29" t="s">
        <v>158</v>
      </c>
      <c r="D111" s="29" t="s">
        <v>161</v>
      </c>
      <c r="E111" s="38">
        <v>45272</v>
      </c>
      <c r="F111" s="38">
        <v>45455</v>
      </c>
      <c r="G111" s="26" t="s">
        <v>8</v>
      </c>
      <c r="H111" s="27">
        <v>50000</v>
      </c>
      <c r="I111" s="27">
        <v>0</v>
      </c>
      <c r="J111" s="28">
        <v>25</v>
      </c>
      <c r="K111" s="27">
        <v>1435</v>
      </c>
      <c r="L111" s="27">
        <v>1520</v>
      </c>
      <c r="M111" s="25"/>
      <c r="N111" s="27">
        <v>8517.2</v>
      </c>
      <c r="O111" s="27">
        <v>11497.2</v>
      </c>
      <c r="P111" s="27">
        <v>38502.8</v>
      </c>
    </row>
    <row r="112" spans="1:16" ht="21.75" customHeight="1">
      <c r="A112" s="29" t="s">
        <v>162</v>
      </c>
      <c r="B112" s="29" t="s">
        <v>147</v>
      </c>
      <c r="C112" s="29" t="s">
        <v>163</v>
      </c>
      <c r="D112" s="29" t="s">
        <v>164</v>
      </c>
      <c r="E112" s="38">
        <v>45272</v>
      </c>
      <c r="F112" s="38">
        <v>45455</v>
      </c>
      <c r="G112" s="26" t="s">
        <v>11</v>
      </c>
      <c r="H112" s="27">
        <v>85000</v>
      </c>
      <c r="I112" s="27">
        <v>8576.99</v>
      </c>
      <c r="J112" s="28">
        <v>25</v>
      </c>
      <c r="K112" s="27">
        <v>2439.5</v>
      </c>
      <c r="L112" s="27">
        <v>2584</v>
      </c>
      <c r="M112" s="25"/>
      <c r="N112" s="27">
        <v>4797.39</v>
      </c>
      <c r="O112" s="27">
        <v>18422.88</v>
      </c>
      <c r="P112" s="27">
        <v>66577.12</v>
      </c>
    </row>
    <row r="113" spans="1:16" ht="21.75" customHeight="1">
      <c r="A113" s="29" t="s">
        <v>165</v>
      </c>
      <c r="B113" s="29" t="s">
        <v>147</v>
      </c>
      <c r="C113" s="29" t="s">
        <v>163</v>
      </c>
      <c r="D113" s="29" t="s">
        <v>166</v>
      </c>
      <c r="E113" s="38">
        <v>45243</v>
      </c>
      <c r="F113" s="38">
        <v>45425</v>
      </c>
      <c r="G113" s="26" t="s">
        <v>11</v>
      </c>
      <c r="H113" s="27">
        <v>85000</v>
      </c>
      <c r="I113" s="27">
        <v>8576.99</v>
      </c>
      <c r="J113" s="28">
        <v>25</v>
      </c>
      <c r="K113" s="27">
        <v>2439.5</v>
      </c>
      <c r="L113" s="27">
        <v>2584</v>
      </c>
      <c r="M113" s="25"/>
      <c r="N113" s="27">
        <v>20000</v>
      </c>
      <c r="O113" s="27">
        <v>33625.49</v>
      </c>
      <c r="P113" s="27">
        <v>51374.51</v>
      </c>
    </row>
    <row r="114" spans="1:16" ht="21.75" customHeight="1">
      <c r="A114" s="29" t="s">
        <v>167</v>
      </c>
      <c r="B114" s="29" t="s">
        <v>147</v>
      </c>
      <c r="C114" s="29" t="s">
        <v>168</v>
      </c>
      <c r="D114" s="29" t="s">
        <v>169</v>
      </c>
      <c r="E114" s="38">
        <v>45329</v>
      </c>
      <c r="F114" s="38">
        <v>45511</v>
      </c>
      <c r="G114" s="26" t="s">
        <v>11</v>
      </c>
      <c r="H114" s="27">
        <v>95000</v>
      </c>
      <c r="I114" s="27">
        <v>10929.24</v>
      </c>
      <c r="J114" s="28">
        <v>25</v>
      </c>
      <c r="K114" s="27">
        <v>2726.5</v>
      </c>
      <c r="L114" s="27">
        <v>2888</v>
      </c>
      <c r="M114" s="25"/>
      <c r="N114" s="27">
        <v>4385.2</v>
      </c>
      <c r="O114" s="27">
        <v>20953.94</v>
      </c>
      <c r="P114" s="27">
        <v>74046.06</v>
      </c>
    </row>
    <row r="115" spans="1:16" ht="21.75" customHeight="1">
      <c r="A115" s="29" t="s">
        <v>170</v>
      </c>
      <c r="B115" s="29" t="s">
        <v>147</v>
      </c>
      <c r="C115" s="29" t="s">
        <v>168</v>
      </c>
      <c r="D115" s="29" t="s">
        <v>169</v>
      </c>
      <c r="E115" s="38">
        <v>45296</v>
      </c>
      <c r="F115" s="38">
        <v>45478</v>
      </c>
      <c r="G115" s="26" t="s">
        <v>11</v>
      </c>
      <c r="H115" s="27">
        <v>95000</v>
      </c>
      <c r="I115" s="27">
        <v>0</v>
      </c>
      <c r="J115" s="28">
        <v>25</v>
      </c>
      <c r="K115" s="27">
        <v>2726.5</v>
      </c>
      <c r="L115" s="27">
        <v>2888</v>
      </c>
      <c r="M115" s="25"/>
      <c r="N115" s="27">
        <v>6287.91</v>
      </c>
      <c r="O115" s="27">
        <v>11927.41</v>
      </c>
      <c r="P115" s="27">
        <v>83072.59</v>
      </c>
    </row>
    <row r="116" spans="1:16" ht="21.75" customHeight="1">
      <c r="A116" s="29" t="s">
        <v>171</v>
      </c>
      <c r="B116" s="29" t="s">
        <v>147</v>
      </c>
      <c r="C116" s="29" t="s">
        <v>168</v>
      </c>
      <c r="D116" s="29" t="s">
        <v>172</v>
      </c>
      <c r="E116" s="38">
        <v>45302</v>
      </c>
      <c r="F116" s="38">
        <v>45484</v>
      </c>
      <c r="G116" s="26" t="s">
        <v>11</v>
      </c>
      <c r="H116" s="27">
        <v>95000</v>
      </c>
      <c r="I116" s="27">
        <v>0</v>
      </c>
      <c r="J116" s="28">
        <v>25</v>
      </c>
      <c r="K116" s="27">
        <v>2726.5</v>
      </c>
      <c r="L116" s="27">
        <v>2888</v>
      </c>
      <c r="M116" s="25"/>
      <c r="N116" s="27">
        <v>2550</v>
      </c>
      <c r="O116" s="27">
        <v>8189.5</v>
      </c>
      <c r="P116" s="27">
        <v>86810.5</v>
      </c>
    </row>
    <row r="117" spans="1:16" ht="21.75" customHeight="1">
      <c r="A117" s="29" t="s">
        <v>173</v>
      </c>
      <c r="B117" s="29" t="s">
        <v>174</v>
      </c>
      <c r="C117" s="29" t="s">
        <v>174</v>
      </c>
      <c r="D117" s="29" t="s">
        <v>175</v>
      </c>
      <c r="E117" s="38">
        <v>45339</v>
      </c>
      <c r="F117" s="38">
        <v>45521</v>
      </c>
      <c r="G117" s="26" t="s">
        <v>8</v>
      </c>
      <c r="H117" s="27">
        <v>200000</v>
      </c>
      <c r="I117" s="27">
        <v>35677.08</v>
      </c>
      <c r="J117" s="28">
        <v>25</v>
      </c>
      <c r="K117" s="27">
        <v>5740</v>
      </c>
      <c r="L117" s="27">
        <v>5883.16</v>
      </c>
      <c r="M117" s="25"/>
      <c r="N117" s="27">
        <v>3000</v>
      </c>
      <c r="O117" s="27">
        <v>50325.24</v>
      </c>
      <c r="P117" s="27">
        <v>149674.76</v>
      </c>
    </row>
    <row r="118" spans="1:16" ht="18.75" customHeight="1">
      <c r="A118" s="7"/>
      <c r="B118" s="7"/>
      <c r="C118" s="7"/>
      <c r="D118" s="7"/>
      <c r="E118" s="7"/>
      <c r="F118" s="39" t="s">
        <v>2</v>
      </c>
      <c r="G118" s="39"/>
      <c r="H118" s="10"/>
      <c r="I118" s="11"/>
      <c r="J118" s="40" t="s">
        <v>510</v>
      </c>
      <c r="K118" s="40"/>
      <c r="L118" s="40"/>
      <c r="M118" s="40"/>
      <c r="N118" s="40"/>
      <c r="O118" s="11"/>
      <c r="P118" s="11"/>
    </row>
    <row r="119" spans="1:16" ht="45" customHeight="1">
      <c r="A119" s="12" t="s">
        <v>0</v>
      </c>
      <c r="B119" s="13" t="s">
        <v>511</v>
      </c>
      <c r="C119" s="12" t="s">
        <v>512</v>
      </c>
      <c r="D119" s="12" t="s">
        <v>1</v>
      </c>
      <c r="E119" s="13" t="s">
        <v>513</v>
      </c>
      <c r="F119" s="13" t="s">
        <v>514</v>
      </c>
      <c r="G119" s="14" t="s">
        <v>3</v>
      </c>
      <c r="H119" s="15" t="s">
        <v>4</v>
      </c>
      <c r="I119" s="15" t="s">
        <v>515</v>
      </c>
      <c r="J119" s="15" t="s">
        <v>516</v>
      </c>
      <c r="K119" s="15" t="s">
        <v>517</v>
      </c>
      <c r="L119" s="15" t="s">
        <v>518</v>
      </c>
      <c r="M119" s="15" t="s">
        <v>519</v>
      </c>
      <c r="N119" s="15" t="s">
        <v>520</v>
      </c>
      <c r="O119" s="15" t="s">
        <v>521</v>
      </c>
      <c r="P119" s="15" t="s">
        <v>522</v>
      </c>
    </row>
    <row r="120" spans="1:16" ht="21.75" customHeight="1">
      <c r="A120" s="29" t="s">
        <v>176</v>
      </c>
      <c r="B120" s="29" t="s">
        <v>174</v>
      </c>
      <c r="C120" s="29" t="s">
        <v>174</v>
      </c>
      <c r="D120" s="29" t="s">
        <v>177</v>
      </c>
      <c r="E120" s="38">
        <v>45323</v>
      </c>
      <c r="F120" s="38">
        <v>45505</v>
      </c>
      <c r="G120" s="26" t="s">
        <v>8</v>
      </c>
      <c r="H120" s="27">
        <v>85000</v>
      </c>
      <c r="I120" s="27">
        <v>8576.99</v>
      </c>
      <c r="J120" s="28">
        <v>25</v>
      </c>
      <c r="K120" s="27">
        <v>2439.5</v>
      </c>
      <c r="L120" s="27">
        <v>2584</v>
      </c>
      <c r="M120" s="25"/>
      <c r="N120" s="27">
        <v>3476.4</v>
      </c>
      <c r="O120" s="27">
        <v>17101.89</v>
      </c>
      <c r="P120" s="27">
        <v>67898.11</v>
      </c>
    </row>
    <row r="121" spans="1:16" ht="21.75" customHeight="1">
      <c r="A121" s="29" t="s">
        <v>178</v>
      </c>
      <c r="B121" s="29" t="s">
        <v>174</v>
      </c>
      <c r="C121" s="29" t="s">
        <v>174</v>
      </c>
      <c r="D121" s="29" t="s">
        <v>179</v>
      </c>
      <c r="E121" s="38">
        <v>45200</v>
      </c>
      <c r="F121" s="38">
        <v>45383</v>
      </c>
      <c r="G121" s="26" t="s">
        <v>11</v>
      </c>
      <c r="H121" s="27">
        <v>65000</v>
      </c>
      <c r="I121" s="27">
        <v>4427.58</v>
      </c>
      <c r="J121" s="28">
        <v>25</v>
      </c>
      <c r="K121" s="27">
        <v>1865.5</v>
      </c>
      <c r="L121" s="27">
        <v>1976</v>
      </c>
      <c r="M121" s="25"/>
      <c r="N121" s="27">
        <v>6133.64</v>
      </c>
      <c r="O121" s="27">
        <v>14427.72</v>
      </c>
      <c r="P121" s="27">
        <v>50572.28</v>
      </c>
    </row>
    <row r="122" spans="1:16" ht="21.75" customHeight="1">
      <c r="A122" s="29" t="s">
        <v>180</v>
      </c>
      <c r="B122" s="29" t="s">
        <v>174</v>
      </c>
      <c r="C122" s="29" t="s">
        <v>181</v>
      </c>
      <c r="D122" s="29" t="s">
        <v>182</v>
      </c>
      <c r="E122" s="38">
        <v>45231</v>
      </c>
      <c r="F122" s="38">
        <v>45413</v>
      </c>
      <c r="G122" s="26" t="s">
        <v>11</v>
      </c>
      <c r="H122" s="27">
        <v>65000</v>
      </c>
      <c r="I122" s="27">
        <v>4427.58</v>
      </c>
      <c r="J122" s="28">
        <v>25</v>
      </c>
      <c r="K122" s="27">
        <v>1865.5</v>
      </c>
      <c r="L122" s="27">
        <v>1976</v>
      </c>
      <c r="M122" s="25"/>
      <c r="N122" s="27">
        <v>2834.18</v>
      </c>
      <c r="O122" s="27">
        <v>11128.26</v>
      </c>
      <c r="P122" s="27">
        <v>53871.74</v>
      </c>
    </row>
    <row r="123" spans="1:16" ht="21.75" customHeight="1">
      <c r="A123" s="29" t="s">
        <v>183</v>
      </c>
      <c r="B123" s="29" t="s">
        <v>174</v>
      </c>
      <c r="C123" s="29" t="s">
        <v>184</v>
      </c>
      <c r="D123" s="29" t="s">
        <v>23</v>
      </c>
      <c r="E123" s="38">
        <v>45261</v>
      </c>
      <c r="F123" s="38">
        <v>45444</v>
      </c>
      <c r="G123" s="26" t="s">
        <v>8</v>
      </c>
      <c r="H123" s="27">
        <v>45000</v>
      </c>
      <c r="I123" s="27">
        <v>1148.32</v>
      </c>
      <c r="J123" s="28">
        <v>25</v>
      </c>
      <c r="K123" s="27">
        <v>1291.5</v>
      </c>
      <c r="L123" s="27">
        <v>1368</v>
      </c>
      <c r="M123" s="25"/>
      <c r="N123" s="27">
        <v>1394.41</v>
      </c>
      <c r="O123" s="27">
        <v>5227.23</v>
      </c>
      <c r="P123" s="27">
        <v>39772.77</v>
      </c>
    </row>
    <row r="124" spans="1:16" ht="21.75" customHeight="1">
      <c r="A124" s="29" t="s">
        <v>185</v>
      </c>
      <c r="B124" s="29" t="s">
        <v>174</v>
      </c>
      <c r="C124" s="29" t="s">
        <v>184</v>
      </c>
      <c r="D124" s="29" t="s">
        <v>23</v>
      </c>
      <c r="E124" s="38">
        <v>45362</v>
      </c>
      <c r="F124" s="38">
        <v>45546</v>
      </c>
      <c r="G124" s="26" t="s">
        <v>11</v>
      </c>
      <c r="H124" s="27">
        <v>30000</v>
      </c>
      <c r="I124" s="27">
        <v>0</v>
      </c>
      <c r="J124" s="28">
        <v>25</v>
      </c>
      <c r="K124" s="27">
        <v>861</v>
      </c>
      <c r="L124" s="27">
        <v>912</v>
      </c>
      <c r="M124" s="25"/>
      <c r="N124" s="25"/>
      <c r="O124" s="27">
        <v>1798</v>
      </c>
      <c r="P124" s="27">
        <v>28202</v>
      </c>
    </row>
    <row r="125" spans="1:16" ht="21.75" customHeight="1">
      <c r="A125" s="29" t="s">
        <v>186</v>
      </c>
      <c r="B125" s="29" t="s">
        <v>174</v>
      </c>
      <c r="C125" s="29" t="s">
        <v>187</v>
      </c>
      <c r="D125" s="29" t="s">
        <v>188</v>
      </c>
      <c r="E125" s="38">
        <v>45206</v>
      </c>
      <c r="F125" s="38">
        <v>45389</v>
      </c>
      <c r="G125" s="26" t="s">
        <v>8</v>
      </c>
      <c r="H125" s="27">
        <v>65000</v>
      </c>
      <c r="I125" s="27">
        <v>4427.58</v>
      </c>
      <c r="J125" s="28">
        <v>25</v>
      </c>
      <c r="K125" s="27">
        <v>1865.5</v>
      </c>
      <c r="L125" s="27">
        <v>1976</v>
      </c>
      <c r="M125" s="25"/>
      <c r="N125" s="27">
        <v>6289.79</v>
      </c>
      <c r="O125" s="27">
        <v>14583.87</v>
      </c>
      <c r="P125" s="27">
        <v>50416.13</v>
      </c>
    </row>
    <row r="126" spans="1:16" ht="21.75" customHeight="1">
      <c r="A126" s="29" t="s">
        <v>189</v>
      </c>
      <c r="B126" s="29" t="s">
        <v>174</v>
      </c>
      <c r="C126" s="29" t="s">
        <v>187</v>
      </c>
      <c r="D126" s="29" t="s">
        <v>188</v>
      </c>
      <c r="E126" s="38">
        <v>45323</v>
      </c>
      <c r="F126" s="38">
        <v>45505</v>
      </c>
      <c r="G126" s="26" t="s">
        <v>8</v>
      </c>
      <c r="H126" s="27">
        <v>70000</v>
      </c>
      <c r="I126" s="27">
        <v>5368.48</v>
      </c>
      <c r="J126" s="28">
        <v>25</v>
      </c>
      <c r="K126" s="27">
        <v>2009</v>
      </c>
      <c r="L126" s="27">
        <v>2128</v>
      </c>
      <c r="M126" s="25"/>
      <c r="N126" s="27">
        <v>4556.79</v>
      </c>
      <c r="O126" s="27">
        <v>14087.27</v>
      </c>
      <c r="P126" s="27">
        <v>55912.73</v>
      </c>
    </row>
    <row r="127" spans="1:16" ht="21.75" customHeight="1">
      <c r="A127" s="29" t="s">
        <v>190</v>
      </c>
      <c r="B127" s="29" t="s">
        <v>174</v>
      </c>
      <c r="C127" s="29" t="s">
        <v>187</v>
      </c>
      <c r="D127" s="29" t="s">
        <v>191</v>
      </c>
      <c r="E127" s="38">
        <v>45218</v>
      </c>
      <c r="F127" s="38">
        <v>45401</v>
      </c>
      <c r="G127" s="26" t="s">
        <v>8</v>
      </c>
      <c r="H127" s="27">
        <v>85000</v>
      </c>
      <c r="I127" s="27">
        <v>8576.99</v>
      </c>
      <c r="J127" s="28">
        <v>25</v>
      </c>
      <c r="K127" s="27">
        <v>2439.5</v>
      </c>
      <c r="L127" s="27">
        <v>2584</v>
      </c>
      <c r="M127" s="25"/>
      <c r="N127" s="27">
        <v>13198.78</v>
      </c>
      <c r="O127" s="27">
        <v>26824.27</v>
      </c>
      <c r="P127" s="27">
        <v>58175.73</v>
      </c>
    </row>
    <row r="128" spans="1:16" ht="21.75" customHeight="1">
      <c r="A128" s="29" t="s">
        <v>192</v>
      </c>
      <c r="B128" s="29" t="s">
        <v>174</v>
      </c>
      <c r="C128" s="29" t="s">
        <v>193</v>
      </c>
      <c r="D128" s="29" t="s">
        <v>177</v>
      </c>
      <c r="E128" s="38">
        <v>45323</v>
      </c>
      <c r="F128" s="38">
        <v>45505</v>
      </c>
      <c r="G128" s="26" t="s">
        <v>8</v>
      </c>
      <c r="H128" s="27">
        <v>75000</v>
      </c>
      <c r="I128" s="27">
        <v>5966.29</v>
      </c>
      <c r="J128" s="28">
        <v>25</v>
      </c>
      <c r="K128" s="27">
        <v>2152.5</v>
      </c>
      <c r="L128" s="27">
        <v>2280</v>
      </c>
      <c r="M128" s="27">
        <v>1715.46</v>
      </c>
      <c r="N128" s="27">
        <v>1266.06</v>
      </c>
      <c r="O128" s="27">
        <v>13405.31</v>
      </c>
      <c r="P128" s="27">
        <v>61594.69</v>
      </c>
    </row>
    <row r="129" spans="1:16" ht="21.75" customHeight="1">
      <c r="A129" s="29" t="s">
        <v>194</v>
      </c>
      <c r="B129" s="29" t="s">
        <v>174</v>
      </c>
      <c r="C129" s="29" t="s">
        <v>195</v>
      </c>
      <c r="D129" s="29" t="s">
        <v>196</v>
      </c>
      <c r="E129" s="38">
        <v>45323</v>
      </c>
      <c r="F129" s="38">
        <v>45505</v>
      </c>
      <c r="G129" s="26" t="s">
        <v>8</v>
      </c>
      <c r="H129" s="27">
        <v>65000</v>
      </c>
      <c r="I129" s="27">
        <v>0</v>
      </c>
      <c r="J129" s="28">
        <v>25</v>
      </c>
      <c r="K129" s="27">
        <v>1865.5</v>
      </c>
      <c r="L129" s="27">
        <v>1976</v>
      </c>
      <c r="M129" s="25"/>
      <c r="N129" s="27">
        <v>1059.91</v>
      </c>
      <c r="O129" s="27">
        <v>4926.41</v>
      </c>
      <c r="P129" s="27">
        <v>60073.59</v>
      </c>
    </row>
    <row r="130" spans="1:16" ht="21.75" customHeight="1">
      <c r="A130" s="29" t="s">
        <v>197</v>
      </c>
      <c r="B130" s="29" t="s">
        <v>174</v>
      </c>
      <c r="C130" s="29" t="s">
        <v>195</v>
      </c>
      <c r="D130" s="29" t="s">
        <v>198</v>
      </c>
      <c r="E130" s="38">
        <v>45231</v>
      </c>
      <c r="F130" s="38">
        <v>45413</v>
      </c>
      <c r="G130" s="26" t="s">
        <v>11</v>
      </c>
      <c r="H130" s="27">
        <v>80000</v>
      </c>
      <c r="I130" s="27">
        <v>7400.87</v>
      </c>
      <c r="J130" s="28">
        <v>25</v>
      </c>
      <c r="K130" s="27">
        <v>2296</v>
      </c>
      <c r="L130" s="27">
        <v>2432</v>
      </c>
      <c r="M130" s="25"/>
      <c r="N130" s="27">
        <v>3869.78</v>
      </c>
      <c r="O130" s="27">
        <v>16023.65</v>
      </c>
      <c r="P130" s="27">
        <v>63976.35</v>
      </c>
    </row>
    <row r="131" spans="1:16" ht="21.75" customHeight="1">
      <c r="A131" s="29" t="s">
        <v>199</v>
      </c>
      <c r="B131" s="29" t="s">
        <v>174</v>
      </c>
      <c r="C131" s="29" t="s">
        <v>195</v>
      </c>
      <c r="D131" s="29" t="s">
        <v>198</v>
      </c>
      <c r="E131" s="38">
        <v>45323</v>
      </c>
      <c r="F131" s="38">
        <v>45505</v>
      </c>
      <c r="G131" s="26" t="s">
        <v>8</v>
      </c>
      <c r="H131" s="27">
        <v>70000</v>
      </c>
      <c r="I131" s="27">
        <v>5368.48</v>
      </c>
      <c r="J131" s="28">
        <v>25</v>
      </c>
      <c r="K131" s="27">
        <v>2009</v>
      </c>
      <c r="L131" s="27">
        <v>2128</v>
      </c>
      <c r="M131" s="25"/>
      <c r="N131" s="27">
        <v>11310.94</v>
      </c>
      <c r="O131" s="27">
        <v>20841.42</v>
      </c>
      <c r="P131" s="27">
        <v>49158.58</v>
      </c>
    </row>
    <row r="132" spans="1:16" ht="21.75" customHeight="1">
      <c r="A132" s="29" t="s">
        <v>200</v>
      </c>
      <c r="B132" s="29" t="s">
        <v>174</v>
      </c>
      <c r="C132" s="29" t="s">
        <v>195</v>
      </c>
      <c r="D132" s="29" t="s">
        <v>201</v>
      </c>
      <c r="E132" s="38">
        <v>45261</v>
      </c>
      <c r="F132" s="38">
        <v>45444</v>
      </c>
      <c r="G132" s="26" t="s">
        <v>8</v>
      </c>
      <c r="H132" s="27">
        <v>65000</v>
      </c>
      <c r="I132" s="27">
        <v>4427.58</v>
      </c>
      <c r="J132" s="28">
        <v>25</v>
      </c>
      <c r="K132" s="27">
        <v>1865.5</v>
      </c>
      <c r="L132" s="27">
        <v>1976</v>
      </c>
      <c r="M132" s="25"/>
      <c r="N132" s="27">
        <v>1000</v>
      </c>
      <c r="O132" s="27">
        <v>9294.08</v>
      </c>
      <c r="P132" s="27">
        <v>55705.92</v>
      </c>
    </row>
    <row r="133" spans="1:16" ht="21.75" customHeight="1">
      <c r="A133" s="29" t="s">
        <v>202</v>
      </c>
      <c r="B133" s="29" t="s">
        <v>174</v>
      </c>
      <c r="C133" s="29" t="s">
        <v>195</v>
      </c>
      <c r="D133" s="29" t="s">
        <v>203</v>
      </c>
      <c r="E133" s="38">
        <v>45323</v>
      </c>
      <c r="F133" s="38">
        <v>45505</v>
      </c>
      <c r="G133" s="26" t="s">
        <v>8</v>
      </c>
      <c r="H133" s="27">
        <v>85000</v>
      </c>
      <c r="I133" s="27">
        <v>8576.99</v>
      </c>
      <c r="J133" s="28">
        <v>25</v>
      </c>
      <c r="K133" s="27">
        <v>2439.5</v>
      </c>
      <c r="L133" s="27">
        <v>2584</v>
      </c>
      <c r="M133" s="25"/>
      <c r="N133" s="27">
        <v>3764.88</v>
      </c>
      <c r="O133" s="27">
        <v>17390.37</v>
      </c>
      <c r="P133" s="27">
        <v>67609.63</v>
      </c>
    </row>
    <row r="134" spans="1:16" ht="21.75" customHeight="1">
      <c r="A134" s="29" t="s">
        <v>204</v>
      </c>
      <c r="B134" s="29" t="s">
        <v>205</v>
      </c>
      <c r="C134" s="29" t="s">
        <v>205</v>
      </c>
      <c r="D134" s="29" t="s">
        <v>206</v>
      </c>
      <c r="E134" s="38">
        <v>45204</v>
      </c>
      <c r="F134" s="38">
        <v>45387</v>
      </c>
      <c r="G134" s="26" t="s">
        <v>11</v>
      </c>
      <c r="H134" s="27">
        <v>200000</v>
      </c>
      <c r="I134" s="27">
        <v>35248.21</v>
      </c>
      <c r="J134" s="28">
        <v>25</v>
      </c>
      <c r="K134" s="27">
        <v>5740</v>
      </c>
      <c r="L134" s="27">
        <v>5883.16</v>
      </c>
      <c r="M134" s="27">
        <v>1715.46</v>
      </c>
      <c r="N134" s="27">
        <v>2829.98</v>
      </c>
      <c r="O134" s="27">
        <v>51441.81</v>
      </c>
      <c r="P134" s="27">
        <v>148558.19</v>
      </c>
    </row>
    <row r="135" spans="1:16" ht="21.75" customHeight="1">
      <c r="A135" s="29" t="s">
        <v>207</v>
      </c>
      <c r="B135" s="29" t="s">
        <v>205</v>
      </c>
      <c r="C135" s="29" t="s">
        <v>205</v>
      </c>
      <c r="D135" s="29" t="s">
        <v>208</v>
      </c>
      <c r="E135" s="38">
        <v>45243</v>
      </c>
      <c r="F135" s="38">
        <v>45425</v>
      </c>
      <c r="G135" s="26" t="s">
        <v>8</v>
      </c>
      <c r="H135" s="27">
        <v>70000</v>
      </c>
      <c r="I135" s="27">
        <v>5368.48</v>
      </c>
      <c r="J135" s="28">
        <v>25</v>
      </c>
      <c r="K135" s="27">
        <v>2009</v>
      </c>
      <c r="L135" s="27">
        <v>2128</v>
      </c>
      <c r="M135" s="25"/>
      <c r="N135" s="27">
        <v>7393.81</v>
      </c>
      <c r="O135" s="27">
        <v>16924.29</v>
      </c>
      <c r="P135" s="27">
        <v>53075.71</v>
      </c>
    </row>
    <row r="136" spans="1:16" ht="21.75" customHeight="1">
      <c r="A136" s="29" t="s">
        <v>209</v>
      </c>
      <c r="B136" s="29" t="s">
        <v>205</v>
      </c>
      <c r="C136" s="29" t="s">
        <v>205</v>
      </c>
      <c r="D136" s="29" t="s">
        <v>23</v>
      </c>
      <c r="E136" s="38">
        <v>45323</v>
      </c>
      <c r="F136" s="38">
        <v>45505</v>
      </c>
      <c r="G136" s="26" t="s">
        <v>8</v>
      </c>
      <c r="H136" s="27">
        <v>45000</v>
      </c>
      <c r="I136" s="27">
        <v>1148.32</v>
      </c>
      <c r="J136" s="28">
        <v>25</v>
      </c>
      <c r="K136" s="27">
        <v>1291.5</v>
      </c>
      <c r="L136" s="27">
        <v>1368</v>
      </c>
      <c r="M136" s="25"/>
      <c r="N136" s="27">
        <v>5581.87</v>
      </c>
      <c r="O136" s="27">
        <v>9414.69</v>
      </c>
      <c r="P136" s="27">
        <v>35585.31</v>
      </c>
    </row>
    <row r="137" spans="1:16" ht="21.75" customHeight="1">
      <c r="A137" s="29" t="s">
        <v>210</v>
      </c>
      <c r="B137" s="29" t="s">
        <v>205</v>
      </c>
      <c r="C137" s="29" t="s">
        <v>211</v>
      </c>
      <c r="D137" s="29" t="s">
        <v>212</v>
      </c>
      <c r="E137" s="38">
        <v>45292</v>
      </c>
      <c r="F137" s="38">
        <v>45474</v>
      </c>
      <c r="G137" s="26" t="s">
        <v>11</v>
      </c>
      <c r="H137" s="27">
        <v>80000</v>
      </c>
      <c r="I137" s="27">
        <v>7400.87</v>
      </c>
      <c r="J137" s="28">
        <v>25</v>
      </c>
      <c r="K137" s="27">
        <v>2296</v>
      </c>
      <c r="L137" s="27">
        <v>2432</v>
      </c>
      <c r="M137" s="25"/>
      <c r="N137" s="27">
        <v>426.6</v>
      </c>
      <c r="O137" s="27">
        <v>12580.47</v>
      </c>
      <c r="P137" s="27">
        <v>67419.53</v>
      </c>
    </row>
    <row r="138" spans="1:16" ht="21.75" customHeight="1">
      <c r="A138" s="29" t="s">
        <v>213</v>
      </c>
      <c r="B138" s="29" t="s">
        <v>205</v>
      </c>
      <c r="C138" s="29" t="s">
        <v>214</v>
      </c>
      <c r="D138" s="29" t="s">
        <v>215</v>
      </c>
      <c r="E138" s="38">
        <v>45292</v>
      </c>
      <c r="F138" s="38">
        <v>45474</v>
      </c>
      <c r="G138" s="26" t="s">
        <v>8</v>
      </c>
      <c r="H138" s="27">
        <v>70000</v>
      </c>
      <c r="I138" s="27">
        <v>5368.48</v>
      </c>
      <c r="J138" s="28">
        <v>25</v>
      </c>
      <c r="K138" s="27">
        <v>2009</v>
      </c>
      <c r="L138" s="27">
        <v>2128</v>
      </c>
      <c r="M138" s="25"/>
      <c r="N138" s="27">
        <v>12346.88</v>
      </c>
      <c r="O138" s="27">
        <v>21877.36</v>
      </c>
      <c r="P138" s="27">
        <v>48122.64</v>
      </c>
    </row>
    <row r="139" spans="1:16" ht="21.75" customHeight="1">
      <c r="A139" s="29" t="s">
        <v>216</v>
      </c>
      <c r="B139" s="29" t="s">
        <v>205</v>
      </c>
      <c r="C139" s="29" t="s">
        <v>214</v>
      </c>
      <c r="D139" s="29" t="s">
        <v>215</v>
      </c>
      <c r="E139" s="38">
        <v>45332</v>
      </c>
      <c r="F139" s="38">
        <v>45514</v>
      </c>
      <c r="G139" s="26" t="s">
        <v>8</v>
      </c>
      <c r="H139" s="27">
        <v>70000</v>
      </c>
      <c r="I139" s="27">
        <v>5368.48</v>
      </c>
      <c r="J139" s="28">
        <v>25</v>
      </c>
      <c r="K139" s="27">
        <v>2009</v>
      </c>
      <c r="L139" s="27">
        <v>2128</v>
      </c>
      <c r="M139" s="25"/>
      <c r="N139" s="25"/>
      <c r="O139" s="27">
        <v>9530.48</v>
      </c>
      <c r="P139" s="27">
        <v>60469.52</v>
      </c>
    </row>
    <row r="140" spans="1:16" ht="21.75" customHeight="1">
      <c r="A140" s="29" t="s">
        <v>217</v>
      </c>
      <c r="B140" s="29" t="s">
        <v>205</v>
      </c>
      <c r="C140" s="29" t="s">
        <v>214</v>
      </c>
      <c r="D140" s="29" t="s">
        <v>218</v>
      </c>
      <c r="E140" s="38">
        <v>45272</v>
      </c>
      <c r="F140" s="38">
        <v>45455</v>
      </c>
      <c r="G140" s="26" t="s">
        <v>8</v>
      </c>
      <c r="H140" s="27">
        <v>40000</v>
      </c>
      <c r="I140" s="27">
        <v>442.65</v>
      </c>
      <c r="J140" s="28">
        <v>25</v>
      </c>
      <c r="K140" s="27">
        <v>1148</v>
      </c>
      <c r="L140" s="27">
        <v>1216</v>
      </c>
      <c r="M140" s="25"/>
      <c r="N140" s="27">
        <v>1010</v>
      </c>
      <c r="O140" s="27">
        <v>3841.65</v>
      </c>
      <c r="P140" s="27">
        <v>36158.35</v>
      </c>
    </row>
    <row r="141" spans="1:16" ht="21.75" customHeight="1">
      <c r="A141" s="29" t="s">
        <v>219</v>
      </c>
      <c r="B141" s="29" t="s">
        <v>220</v>
      </c>
      <c r="C141" s="29" t="s">
        <v>220</v>
      </c>
      <c r="D141" s="29" t="s">
        <v>17</v>
      </c>
      <c r="E141" s="38">
        <v>45204</v>
      </c>
      <c r="F141" s="38">
        <v>45387</v>
      </c>
      <c r="G141" s="26" t="s">
        <v>11</v>
      </c>
      <c r="H141" s="27">
        <v>200000</v>
      </c>
      <c r="I141" s="27">
        <v>35677.08</v>
      </c>
      <c r="J141" s="28">
        <v>25</v>
      </c>
      <c r="K141" s="27">
        <v>5740</v>
      </c>
      <c r="L141" s="27">
        <v>5883.16</v>
      </c>
      <c r="M141" s="25"/>
      <c r="N141" s="27">
        <v>4559.73</v>
      </c>
      <c r="O141" s="27">
        <v>51884.97</v>
      </c>
      <c r="P141" s="27">
        <v>148115.03</v>
      </c>
    </row>
    <row r="142" spans="1:16" ht="21.75" customHeight="1">
      <c r="A142" s="29" t="s">
        <v>221</v>
      </c>
      <c r="B142" s="29" t="s">
        <v>220</v>
      </c>
      <c r="C142" s="29" t="s">
        <v>222</v>
      </c>
      <c r="D142" s="29" t="s">
        <v>223</v>
      </c>
      <c r="E142" s="38">
        <v>45362</v>
      </c>
      <c r="F142" s="38">
        <v>45546</v>
      </c>
      <c r="G142" s="26" t="s">
        <v>8</v>
      </c>
      <c r="H142" s="27">
        <v>56666.67</v>
      </c>
      <c r="I142" s="27">
        <v>2859.41</v>
      </c>
      <c r="J142" s="28">
        <v>25</v>
      </c>
      <c r="K142" s="27">
        <v>1626.33</v>
      </c>
      <c r="L142" s="27">
        <v>1722.66</v>
      </c>
      <c r="M142" s="25"/>
      <c r="N142" s="25"/>
      <c r="O142" s="27">
        <v>6233.4</v>
      </c>
      <c r="P142" s="27">
        <v>50433.27</v>
      </c>
    </row>
    <row r="143" spans="1:16" ht="21.75" customHeight="1">
      <c r="A143" s="29" t="s">
        <v>224</v>
      </c>
      <c r="B143" s="29" t="s">
        <v>220</v>
      </c>
      <c r="C143" s="29" t="s">
        <v>225</v>
      </c>
      <c r="D143" s="29" t="s">
        <v>41</v>
      </c>
      <c r="E143" s="38">
        <v>45365</v>
      </c>
      <c r="F143" s="38">
        <v>45549</v>
      </c>
      <c r="G143" s="26" t="s">
        <v>8</v>
      </c>
      <c r="H143" s="27">
        <v>140000</v>
      </c>
      <c r="I143" s="27">
        <v>21514.37</v>
      </c>
      <c r="J143" s="28">
        <v>25</v>
      </c>
      <c r="K143" s="27">
        <v>4018</v>
      </c>
      <c r="L143" s="27">
        <v>4256</v>
      </c>
      <c r="M143" s="25"/>
      <c r="N143" s="27">
        <v>5155.21</v>
      </c>
      <c r="O143" s="27">
        <v>34968.58</v>
      </c>
      <c r="P143" s="27">
        <v>105031.42</v>
      </c>
    </row>
    <row r="144" spans="1:16" ht="21.75" customHeight="1">
      <c r="A144" s="29" t="s">
        <v>226</v>
      </c>
      <c r="B144" s="29" t="s">
        <v>220</v>
      </c>
      <c r="C144" s="29" t="s">
        <v>225</v>
      </c>
      <c r="D144" s="29" t="s">
        <v>223</v>
      </c>
      <c r="E144" s="38">
        <v>45302</v>
      </c>
      <c r="F144" s="38">
        <v>45484</v>
      </c>
      <c r="G144" s="26" t="s">
        <v>8</v>
      </c>
      <c r="H144" s="27">
        <v>85000</v>
      </c>
      <c r="I144" s="27">
        <v>6069</v>
      </c>
      <c r="J144" s="28">
        <v>25</v>
      </c>
      <c r="K144" s="27">
        <v>2439.5</v>
      </c>
      <c r="L144" s="27">
        <v>2584</v>
      </c>
      <c r="M144" s="27">
        <v>1715.46</v>
      </c>
      <c r="N144" s="27">
        <v>5731.6</v>
      </c>
      <c r="O144" s="27">
        <v>18564.56</v>
      </c>
      <c r="P144" s="27">
        <v>66435.44</v>
      </c>
    </row>
    <row r="145" spans="1:16" ht="21.75" customHeight="1">
      <c r="A145" s="29" t="s">
        <v>227</v>
      </c>
      <c r="B145" s="29" t="s">
        <v>220</v>
      </c>
      <c r="C145" s="29" t="s">
        <v>228</v>
      </c>
      <c r="D145" s="29" t="s">
        <v>229</v>
      </c>
      <c r="E145" s="38">
        <v>45366</v>
      </c>
      <c r="F145" s="38">
        <v>45550</v>
      </c>
      <c r="G145" s="26" t="s">
        <v>11</v>
      </c>
      <c r="H145" s="27">
        <v>70000</v>
      </c>
      <c r="I145" s="27">
        <v>5368.48</v>
      </c>
      <c r="J145" s="28">
        <v>25</v>
      </c>
      <c r="K145" s="27">
        <v>2009</v>
      </c>
      <c r="L145" s="27">
        <v>2128</v>
      </c>
      <c r="M145" s="25"/>
      <c r="N145" s="27">
        <v>3837.05</v>
      </c>
      <c r="O145" s="27">
        <v>13367.53</v>
      </c>
      <c r="P145" s="27">
        <v>56632.47</v>
      </c>
    </row>
    <row r="146" spans="1:16" ht="21.75" customHeight="1">
      <c r="A146" s="29" t="s">
        <v>230</v>
      </c>
      <c r="B146" s="29" t="s">
        <v>220</v>
      </c>
      <c r="C146" s="29" t="s">
        <v>228</v>
      </c>
      <c r="D146" s="29" t="s">
        <v>231</v>
      </c>
      <c r="E146" s="38">
        <v>45231</v>
      </c>
      <c r="F146" s="38">
        <v>45413</v>
      </c>
      <c r="G146" s="26" t="s">
        <v>11</v>
      </c>
      <c r="H146" s="27">
        <v>65000</v>
      </c>
      <c r="I146" s="27">
        <v>0</v>
      </c>
      <c r="J146" s="28">
        <v>25</v>
      </c>
      <c r="K146" s="27">
        <v>1865.5</v>
      </c>
      <c r="L146" s="27">
        <v>1976</v>
      </c>
      <c r="M146" s="25"/>
      <c r="N146" s="27">
        <v>4985.67</v>
      </c>
      <c r="O146" s="27">
        <v>8852.17</v>
      </c>
      <c r="P146" s="27">
        <v>56147.83</v>
      </c>
    </row>
    <row r="147" spans="1:16" ht="21.75" customHeight="1">
      <c r="A147" s="29" t="s">
        <v>232</v>
      </c>
      <c r="B147" s="29" t="s">
        <v>220</v>
      </c>
      <c r="C147" s="29" t="s">
        <v>228</v>
      </c>
      <c r="D147" s="29" t="s">
        <v>233</v>
      </c>
      <c r="E147" s="38">
        <v>45243</v>
      </c>
      <c r="F147" s="38">
        <v>45425</v>
      </c>
      <c r="G147" s="26" t="s">
        <v>11</v>
      </c>
      <c r="H147" s="27">
        <v>70000</v>
      </c>
      <c r="I147" s="27">
        <v>5368.48</v>
      </c>
      <c r="J147" s="28">
        <v>25</v>
      </c>
      <c r="K147" s="27">
        <v>2009</v>
      </c>
      <c r="L147" s="27">
        <v>2128</v>
      </c>
      <c r="M147" s="25"/>
      <c r="N147" s="27">
        <v>3587.29</v>
      </c>
      <c r="O147" s="27">
        <v>13117.77</v>
      </c>
      <c r="P147" s="27">
        <v>56882.23</v>
      </c>
    </row>
    <row r="148" spans="1:16" ht="21.75" customHeight="1">
      <c r="A148" s="29" t="s">
        <v>234</v>
      </c>
      <c r="B148" s="29" t="s">
        <v>220</v>
      </c>
      <c r="C148" s="29" t="s">
        <v>228</v>
      </c>
      <c r="D148" s="29" t="s">
        <v>233</v>
      </c>
      <c r="E148" s="38">
        <v>45243</v>
      </c>
      <c r="F148" s="38">
        <v>45425</v>
      </c>
      <c r="G148" s="26" t="s">
        <v>8</v>
      </c>
      <c r="H148" s="27">
        <v>70000</v>
      </c>
      <c r="I148" s="27">
        <v>5368.48</v>
      </c>
      <c r="J148" s="28">
        <v>25</v>
      </c>
      <c r="K148" s="27">
        <v>2009</v>
      </c>
      <c r="L148" s="27">
        <v>2128</v>
      </c>
      <c r="M148" s="25"/>
      <c r="N148" s="27">
        <v>5674.01</v>
      </c>
      <c r="O148" s="27">
        <v>15204.49</v>
      </c>
      <c r="P148" s="27">
        <v>54795.51</v>
      </c>
    </row>
    <row r="149" spans="1:16" ht="21.75" customHeight="1">
      <c r="A149" s="29" t="s">
        <v>235</v>
      </c>
      <c r="B149" s="29" t="s">
        <v>220</v>
      </c>
      <c r="C149" s="29" t="s">
        <v>228</v>
      </c>
      <c r="D149" s="29" t="s">
        <v>236</v>
      </c>
      <c r="E149" s="38">
        <v>45243</v>
      </c>
      <c r="F149" s="38">
        <v>45425</v>
      </c>
      <c r="G149" s="26" t="s">
        <v>8</v>
      </c>
      <c r="H149" s="27">
        <v>62000</v>
      </c>
      <c r="I149" s="27">
        <v>3863.04</v>
      </c>
      <c r="J149" s="28">
        <v>25</v>
      </c>
      <c r="K149" s="27">
        <v>1779.4</v>
      </c>
      <c r="L149" s="27">
        <v>1884.8</v>
      </c>
      <c r="M149" s="25"/>
      <c r="N149" s="27">
        <v>2467.97</v>
      </c>
      <c r="O149" s="27">
        <v>10020.21</v>
      </c>
      <c r="P149" s="27">
        <v>51979.79</v>
      </c>
    </row>
    <row r="150" spans="1:16" ht="21.75" customHeight="1">
      <c r="A150" s="29" t="s">
        <v>237</v>
      </c>
      <c r="B150" s="29" t="s">
        <v>220</v>
      </c>
      <c r="C150" s="29" t="s">
        <v>228</v>
      </c>
      <c r="D150" s="29" t="s">
        <v>236</v>
      </c>
      <c r="E150" s="38">
        <v>45243</v>
      </c>
      <c r="F150" s="38">
        <v>45425</v>
      </c>
      <c r="G150" s="26" t="s">
        <v>11</v>
      </c>
      <c r="H150" s="27">
        <v>62000</v>
      </c>
      <c r="I150" s="27">
        <v>3863.04</v>
      </c>
      <c r="J150" s="28">
        <v>25</v>
      </c>
      <c r="K150" s="27">
        <v>1779.4</v>
      </c>
      <c r="L150" s="27">
        <v>1884.8</v>
      </c>
      <c r="M150" s="25"/>
      <c r="N150" s="27">
        <v>1565.1</v>
      </c>
      <c r="O150" s="27">
        <v>9117.34</v>
      </c>
      <c r="P150" s="27">
        <v>52882.66</v>
      </c>
    </row>
    <row r="151" spans="1:16" ht="21.75" customHeight="1">
      <c r="A151" s="29" t="s">
        <v>238</v>
      </c>
      <c r="B151" s="29" t="s">
        <v>220</v>
      </c>
      <c r="C151" s="29" t="s">
        <v>239</v>
      </c>
      <c r="D151" s="29" t="s">
        <v>240</v>
      </c>
      <c r="E151" s="38">
        <v>45362</v>
      </c>
      <c r="F151" s="38">
        <v>45546</v>
      </c>
      <c r="G151" s="26" t="s">
        <v>8</v>
      </c>
      <c r="H151" s="27">
        <v>56666.67</v>
      </c>
      <c r="I151" s="27">
        <v>2859.41</v>
      </c>
      <c r="J151" s="28">
        <v>25</v>
      </c>
      <c r="K151" s="27">
        <v>1626.33</v>
      </c>
      <c r="L151" s="27">
        <v>1722.66</v>
      </c>
      <c r="M151" s="25"/>
      <c r="N151" s="25"/>
      <c r="O151" s="27">
        <v>6233.4</v>
      </c>
      <c r="P151" s="27">
        <v>50433.27</v>
      </c>
    </row>
    <row r="152" spans="1:16" ht="21.75" customHeight="1">
      <c r="A152" s="29" t="s">
        <v>241</v>
      </c>
      <c r="B152" s="29" t="s">
        <v>220</v>
      </c>
      <c r="C152" s="29" t="s">
        <v>239</v>
      </c>
      <c r="D152" s="29" t="s">
        <v>242</v>
      </c>
      <c r="E152" s="38">
        <v>45231</v>
      </c>
      <c r="F152" s="38">
        <v>45413</v>
      </c>
      <c r="G152" s="26" t="s">
        <v>11</v>
      </c>
      <c r="H152" s="27">
        <v>100000</v>
      </c>
      <c r="I152" s="27">
        <v>12105.37</v>
      </c>
      <c r="J152" s="28">
        <v>25</v>
      </c>
      <c r="K152" s="27">
        <v>2870</v>
      </c>
      <c r="L152" s="27">
        <v>3040</v>
      </c>
      <c r="M152" s="25"/>
      <c r="N152" s="27">
        <v>9300</v>
      </c>
      <c r="O152" s="27">
        <v>27340.37</v>
      </c>
      <c r="P152" s="27">
        <v>72659.63</v>
      </c>
    </row>
    <row r="153" spans="1:16" ht="21.75" customHeight="1">
      <c r="A153" s="29" t="s">
        <v>243</v>
      </c>
      <c r="B153" s="29" t="s">
        <v>220</v>
      </c>
      <c r="C153" s="29" t="s">
        <v>239</v>
      </c>
      <c r="D153" s="29" t="s">
        <v>244</v>
      </c>
      <c r="E153" s="38">
        <v>45239</v>
      </c>
      <c r="F153" s="38">
        <v>45421</v>
      </c>
      <c r="G153" s="26" t="s">
        <v>8</v>
      </c>
      <c r="H153" s="27">
        <v>62000</v>
      </c>
      <c r="I153" s="27">
        <v>0</v>
      </c>
      <c r="J153" s="28">
        <v>25</v>
      </c>
      <c r="K153" s="27">
        <v>1779.4</v>
      </c>
      <c r="L153" s="27">
        <v>1884.8</v>
      </c>
      <c r="M153" s="27">
        <v>3430.92</v>
      </c>
      <c r="N153" s="27">
        <v>9505.5</v>
      </c>
      <c r="O153" s="27">
        <v>16625.62</v>
      </c>
      <c r="P153" s="27">
        <v>45374.38</v>
      </c>
    </row>
    <row r="154" spans="1:16" ht="21.75" customHeight="1">
      <c r="A154" s="29" t="s">
        <v>245</v>
      </c>
      <c r="B154" s="29" t="s">
        <v>220</v>
      </c>
      <c r="C154" s="29" t="s">
        <v>239</v>
      </c>
      <c r="D154" s="29" t="s">
        <v>246</v>
      </c>
      <c r="E154" s="38">
        <v>45352</v>
      </c>
      <c r="F154" s="38">
        <v>45536</v>
      </c>
      <c r="G154" s="26" t="s">
        <v>11</v>
      </c>
      <c r="H154" s="27">
        <v>125000</v>
      </c>
      <c r="I154" s="27">
        <v>17985.99</v>
      </c>
      <c r="J154" s="28">
        <v>25</v>
      </c>
      <c r="K154" s="27">
        <v>3587.5</v>
      </c>
      <c r="L154" s="27">
        <v>3800</v>
      </c>
      <c r="M154" s="25"/>
      <c r="N154" s="27">
        <v>1250</v>
      </c>
      <c r="O154" s="27">
        <v>26648.49</v>
      </c>
      <c r="P154" s="27">
        <v>98351.51</v>
      </c>
    </row>
    <row r="155" spans="1:16" ht="21.75" customHeight="1">
      <c r="A155" s="29" t="s">
        <v>247</v>
      </c>
      <c r="B155" s="29" t="s">
        <v>220</v>
      </c>
      <c r="C155" s="29" t="s">
        <v>239</v>
      </c>
      <c r="D155" s="29" t="s">
        <v>246</v>
      </c>
      <c r="E155" s="38">
        <v>45323</v>
      </c>
      <c r="F155" s="38">
        <v>45505</v>
      </c>
      <c r="G155" s="26" t="s">
        <v>11</v>
      </c>
      <c r="H155" s="27">
        <v>100000</v>
      </c>
      <c r="I155" s="27">
        <v>12105.37</v>
      </c>
      <c r="J155" s="28">
        <v>25</v>
      </c>
      <c r="K155" s="27">
        <v>2870</v>
      </c>
      <c r="L155" s="27">
        <v>3040</v>
      </c>
      <c r="M155" s="25"/>
      <c r="N155" s="27">
        <v>5152.82</v>
      </c>
      <c r="O155" s="27">
        <v>23193.19</v>
      </c>
      <c r="P155" s="27">
        <v>76806.81</v>
      </c>
    </row>
    <row r="156" spans="1:16" ht="18.75" customHeight="1">
      <c r="A156" s="7"/>
      <c r="B156" s="7"/>
      <c r="C156" s="7"/>
      <c r="D156" s="7"/>
      <c r="E156" s="7"/>
      <c r="F156" s="39" t="s">
        <v>2</v>
      </c>
      <c r="G156" s="39"/>
      <c r="H156" s="10"/>
      <c r="I156" s="11"/>
      <c r="J156" s="40" t="s">
        <v>510</v>
      </c>
      <c r="K156" s="40"/>
      <c r="L156" s="40"/>
      <c r="M156" s="40"/>
      <c r="N156" s="40"/>
      <c r="O156" s="11"/>
      <c r="P156" s="11"/>
    </row>
    <row r="157" spans="1:16" ht="45" customHeight="1">
      <c r="A157" s="12" t="s">
        <v>0</v>
      </c>
      <c r="B157" s="13" t="s">
        <v>511</v>
      </c>
      <c r="C157" s="12" t="s">
        <v>512</v>
      </c>
      <c r="D157" s="12" t="s">
        <v>1</v>
      </c>
      <c r="E157" s="13" t="s">
        <v>513</v>
      </c>
      <c r="F157" s="13" t="s">
        <v>514</v>
      </c>
      <c r="G157" s="14" t="s">
        <v>3</v>
      </c>
      <c r="H157" s="15" t="s">
        <v>4</v>
      </c>
      <c r="I157" s="15" t="s">
        <v>515</v>
      </c>
      <c r="J157" s="15" t="s">
        <v>516</v>
      </c>
      <c r="K157" s="15" t="s">
        <v>517</v>
      </c>
      <c r="L157" s="15" t="s">
        <v>518</v>
      </c>
      <c r="M157" s="15" t="s">
        <v>519</v>
      </c>
      <c r="N157" s="15" t="s">
        <v>520</v>
      </c>
      <c r="O157" s="15" t="s">
        <v>521</v>
      </c>
      <c r="P157" s="15" t="s">
        <v>522</v>
      </c>
    </row>
    <row r="158" spans="1:16" ht="21.75" customHeight="1">
      <c r="A158" s="29" t="s">
        <v>248</v>
      </c>
      <c r="B158" s="29" t="s">
        <v>220</v>
      </c>
      <c r="C158" s="29" t="s">
        <v>249</v>
      </c>
      <c r="D158" s="29" t="s">
        <v>250</v>
      </c>
      <c r="E158" s="38">
        <v>45233</v>
      </c>
      <c r="F158" s="38">
        <v>45415</v>
      </c>
      <c r="G158" s="26" t="s">
        <v>11</v>
      </c>
      <c r="H158" s="27">
        <v>85000</v>
      </c>
      <c r="I158" s="27">
        <v>8576.99</v>
      </c>
      <c r="J158" s="28">
        <v>25</v>
      </c>
      <c r="K158" s="27">
        <v>2439.5</v>
      </c>
      <c r="L158" s="27">
        <v>2584</v>
      </c>
      <c r="M158" s="25"/>
      <c r="N158" s="27">
        <v>1500</v>
      </c>
      <c r="O158" s="27">
        <v>15125.49</v>
      </c>
      <c r="P158" s="27">
        <v>69874.51</v>
      </c>
    </row>
    <row r="159" spans="1:16" ht="21.75" customHeight="1">
      <c r="A159" s="29" t="s">
        <v>251</v>
      </c>
      <c r="B159" s="29" t="s">
        <v>220</v>
      </c>
      <c r="C159" s="29" t="s">
        <v>249</v>
      </c>
      <c r="D159" s="29" t="s">
        <v>240</v>
      </c>
      <c r="E159" s="38">
        <v>45292</v>
      </c>
      <c r="F159" s="38">
        <v>45474</v>
      </c>
      <c r="G159" s="26" t="s">
        <v>11</v>
      </c>
      <c r="H159" s="27">
        <v>100000</v>
      </c>
      <c r="I159" s="27">
        <v>12105.37</v>
      </c>
      <c r="J159" s="28">
        <v>25</v>
      </c>
      <c r="K159" s="27">
        <v>2870</v>
      </c>
      <c r="L159" s="27">
        <v>3040</v>
      </c>
      <c r="M159" s="25"/>
      <c r="N159" s="27">
        <v>985.3</v>
      </c>
      <c r="O159" s="27">
        <v>19025.67</v>
      </c>
      <c r="P159" s="27">
        <v>80974.33</v>
      </c>
    </row>
    <row r="160" spans="1:16" ht="21.75" customHeight="1">
      <c r="A160" s="29" t="s">
        <v>252</v>
      </c>
      <c r="B160" s="29" t="s">
        <v>220</v>
      </c>
      <c r="C160" s="29" t="s">
        <v>249</v>
      </c>
      <c r="D160" s="29" t="s">
        <v>244</v>
      </c>
      <c r="E160" s="38">
        <v>45233</v>
      </c>
      <c r="F160" s="38">
        <v>45415</v>
      </c>
      <c r="G160" s="26" t="s">
        <v>8</v>
      </c>
      <c r="H160" s="27">
        <v>62000</v>
      </c>
      <c r="I160" s="27">
        <v>3863.04</v>
      </c>
      <c r="J160" s="28">
        <v>25</v>
      </c>
      <c r="K160" s="27">
        <v>1779.4</v>
      </c>
      <c r="L160" s="27">
        <v>1884.8</v>
      </c>
      <c r="M160" s="25"/>
      <c r="N160" s="27">
        <v>13086.7</v>
      </c>
      <c r="O160" s="27">
        <v>20638.94</v>
      </c>
      <c r="P160" s="27">
        <v>41361.06</v>
      </c>
    </row>
    <row r="161" spans="1:16" ht="21.75" customHeight="1">
      <c r="A161" s="29" t="s">
        <v>253</v>
      </c>
      <c r="B161" s="29" t="s">
        <v>220</v>
      </c>
      <c r="C161" s="29" t="s">
        <v>249</v>
      </c>
      <c r="D161" s="29" t="s">
        <v>244</v>
      </c>
      <c r="E161" s="38">
        <v>45233</v>
      </c>
      <c r="F161" s="38">
        <v>45415</v>
      </c>
      <c r="G161" s="26" t="s">
        <v>11</v>
      </c>
      <c r="H161" s="27">
        <v>62000</v>
      </c>
      <c r="I161" s="27">
        <v>3519.95</v>
      </c>
      <c r="J161" s="28">
        <v>25</v>
      </c>
      <c r="K161" s="27">
        <v>1779.4</v>
      </c>
      <c r="L161" s="27">
        <v>1884.8</v>
      </c>
      <c r="M161" s="27">
        <v>1715.46</v>
      </c>
      <c r="N161" s="27">
        <v>3333.3</v>
      </c>
      <c r="O161" s="27">
        <v>12257.91</v>
      </c>
      <c r="P161" s="27">
        <v>49742.09</v>
      </c>
    </row>
    <row r="162" spans="1:16" ht="21.75" customHeight="1">
      <c r="A162" s="29" t="s">
        <v>254</v>
      </c>
      <c r="B162" s="29" t="s">
        <v>220</v>
      </c>
      <c r="C162" s="29" t="s">
        <v>249</v>
      </c>
      <c r="D162" s="29" t="s">
        <v>255</v>
      </c>
      <c r="E162" s="38">
        <v>45233</v>
      </c>
      <c r="F162" s="38">
        <v>45415</v>
      </c>
      <c r="G162" s="26" t="s">
        <v>11</v>
      </c>
      <c r="H162" s="27">
        <v>55000</v>
      </c>
      <c r="I162" s="27">
        <v>2302.36</v>
      </c>
      <c r="J162" s="28">
        <v>25</v>
      </c>
      <c r="K162" s="27">
        <v>1578.5</v>
      </c>
      <c r="L162" s="27">
        <v>1672</v>
      </c>
      <c r="M162" s="27">
        <v>1715.46</v>
      </c>
      <c r="N162" s="27">
        <v>2369.66</v>
      </c>
      <c r="O162" s="27">
        <v>9662.98</v>
      </c>
      <c r="P162" s="27">
        <v>45337.02</v>
      </c>
    </row>
    <row r="163" spans="1:16" ht="21.75" customHeight="1">
      <c r="A163" s="29" t="s">
        <v>256</v>
      </c>
      <c r="B163" s="29" t="s">
        <v>220</v>
      </c>
      <c r="C163" s="29" t="s">
        <v>249</v>
      </c>
      <c r="D163" s="29" t="s">
        <v>255</v>
      </c>
      <c r="E163" s="38">
        <v>45233</v>
      </c>
      <c r="F163" s="38">
        <v>45415</v>
      </c>
      <c r="G163" s="26" t="s">
        <v>11</v>
      </c>
      <c r="H163" s="27">
        <v>55000</v>
      </c>
      <c r="I163" s="27">
        <v>2559.67</v>
      </c>
      <c r="J163" s="28">
        <v>25</v>
      </c>
      <c r="K163" s="27">
        <v>1578.5</v>
      </c>
      <c r="L163" s="27">
        <v>1672</v>
      </c>
      <c r="M163" s="25"/>
      <c r="N163" s="27">
        <v>3653.1</v>
      </c>
      <c r="O163" s="27">
        <v>9488.27</v>
      </c>
      <c r="P163" s="27">
        <v>45511.73</v>
      </c>
    </row>
    <row r="164" spans="1:16" ht="21.75" customHeight="1">
      <c r="A164" s="29" t="s">
        <v>257</v>
      </c>
      <c r="B164" s="29" t="s">
        <v>220</v>
      </c>
      <c r="C164" s="29" t="s">
        <v>249</v>
      </c>
      <c r="D164" s="29" t="s">
        <v>246</v>
      </c>
      <c r="E164" s="38">
        <v>45217</v>
      </c>
      <c r="F164" s="38">
        <v>45400</v>
      </c>
      <c r="G164" s="26" t="s">
        <v>11</v>
      </c>
      <c r="H164" s="27">
        <v>95000</v>
      </c>
      <c r="I164" s="27">
        <v>10929.24</v>
      </c>
      <c r="J164" s="28">
        <v>25</v>
      </c>
      <c r="K164" s="27">
        <v>2726.5</v>
      </c>
      <c r="L164" s="27">
        <v>2888</v>
      </c>
      <c r="M164" s="25"/>
      <c r="N164" s="25"/>
      <c r="O164" s="27">
        <v>16568.74</v>
      </c>
      <c r="P164" s="27">
        <v>78431.26</v>
      </c>
    </row>
    <row r="165" spans="1:16" ht="21.75" customHeight="1">
      <c r="A165" s="29" t="s">
        <v>258</v>
      </c>
      <c r="B165" s="29" t="s">
        <v>220</v>
      </c>
      <c r="C165" s="29" t="s">
        <v>249</v>
      </c>
      <c r="D165" s="29" t="s">
        <v>259</v>
      </c>
      <c r="E165" s="38">
        <v>45217</v>
      </c>
      <c r="F165" s="38">
        <v>45400</v>
      </c>
      <c r="G165" s="26" t="s">
        <v>11</v>
      </c>
      <c r="H165" s="27">
        <v>90000</v>
      </c>
      <c r="I165" s="27">
        <v>9753.12</v>
      </c>
      <c r="J165" s="28">
        <v>25</v>
      </c>
      <c r="K165" s="27">
        <v>2583</v>
      </c>
      <c r="L165" s="27">
        <v>2736</v>
      </c>
      <c r="M165" s="25"/>
      <c r="N165" s="25"/>
      <c r="O165" s="27">
        <v>15097.12</v>
      </c>
      <c r="P165" s="27">
        <v>74902.88</v>
      </c>
    </row>
    <row r="166" spans="1:16" ht="21.75" customHeight="1">
      <c r="A166" s="29" t="s">
        <v>260</v>
      </c>
      <c r="B166" s="29" t="s">
        <v>220</v>
      </c>
      <c r="C166" s="29" t="s">
        <v>249</v>
      </c>
      <c r="D166" s="29" t="s">
        <v>259</v>
      </c>
      <c r="E166" s="38">
        <v>45217</v>
      </c>
      <c r="F166" s="38">
        <v>45400</v>
      </c>
      <c r="G166" s="26" t="s">
        <v>8</v>
      </c>
      <c r="H166" s="27">
        <v>90000</v>
      </c>
      <c r="I166" s="27">
        <v>9753.12</v>
      </c>
      <c r="J166" s="28">
        <v>25</v>
      </c>
      <c r="K166" s="27">
        <v>2583</v>
      </c>
      <c r="L166" s="27">
        <v>2736</v>
      </c>
      <c r="M166" s="25"/>
      <c r="N166" s="25"/>
      <c r="O166" s="27">
        <v>15097.12</v>
      </c>
      <c r="P166" s="27">
        <v>74902.88</v>
      </c>
    </row>
    <row r="167" spans="1:16" ht="21.75" customHeight="1">
      <c r="A167" s="29" t="s">
        <v>261</v>
      </c>
      <c r="B167" s="29" t="s">
        <v>220</v>
      </c>
      <c r="C167" s="29" t="s">
        <v>249</v>
      </c>
      <c r="D167" s="29" t="s">
        <v>259</v>
      </c>
      <c r="E167" s="38">
        <v>45238</v>
      </c>
      <c r="F167" s="38">
        <v>45420</v>
      </c>
      <c r="G167" s="26" t="s">
        <v>11</v>
      </c>
      <c r="H167" s="27">
        <v>90000</v>
      </c>
      <c r="I167" s="27">
        <v>9753.12</v>
      </c>
      <c r="J167" s="28">
        <v>25</v>
      </c>
      <c r="K167" s="27">
        <v>2583</v>
      </c>
      <c r="L167" s="27">
        <v>2736</v>
      </c>
      <c r="M167" s="25"/>
      <c r="N167" s="25"/>
      <c r="O167" s="27">
        <v>15097.12</v>
      </c>
      <c r="P167" s="27">
        <v>74902.88</v>
      </c>
    </row>
    <row r="168" spans="1:16" ht="21.75" customHeight="1">
      <c r="A168" s="29" t="s">
        <v>262</v>
      </c>
      <c r="B168" s="29" t="s">
        <v>220</v>
      </c>
      <c r="C168" s="29" t="s">
        <v>249</v>
      </c>
      <c r="D168" s="29" t="s">
        <v>259</v>
      </c>
      <c r="E168" s="38">
        <v>45238</v>
      </c>
      <c r="F168" s="38">
        <v>45420</v>
      </c>
      <c r="G168" s="26" t="s">
        <v>11</v>
      </c>
      <c r="H168" s="27">
        <v>90000</v>
      </c>
      <c r="I168" s="27">
        <v>8895.39</v>
      </c>
      <c r="J168" s="28">
        <v>25</v>
      </c>
      <c r="K168" s="27">
        <v>2583</v>
      </c>
      <c r="L168" s="27">
        <v>2736</v>
      </c>
      <c r="M168" s="27">
        <v>3430.92</v>
      </c>
      <c r="N168" s="25"/>
      <c r="O168" s="27">
        <v>17670.31</v>
      </c>
      <c r="P168" s="27">
        <v>72329.69</v>
      </c>
    </row>
    <row r="169" spans="1:16" ht="21.75" customHeight="1">
      <c r="A169" s="29" t="s">
        <v>263</v>
      </c>
      <c r="B169" s="29" t="s">
        <v>220</v>
      </c>
      <c r="C169" s="29" t="s">
        <v>249</v>
      </c>
      <c r="D169" s="29" t="s">
        <v>259</v>
      </c>
      <c r="E169" s="38">
        <v>45205</v>
      </c>
      <c r="F169" s="38">
        <v>45388</v>
      </c>
      <c r="G169" s="26" t="s">
        <v>11</v>
      </c>
      <c r="H169" s="27">
        <v>100000</v>
      </c>
      <c r="I169" s="27">
        <v>11676.5</v>
      </c>
      <c r="J169" s="28">
        <v>25</v>
      </c>
      <c r="K169" s="27">
        <v>2870</v>
      </c>
      <c r="L169" s="27">
        <v>3040</v>
      </c>
      <c r="M169" s="27">
        <v>1715.46</v>
      </c>
      <c r="N169" s="27">
        <v>3000</v>
      </c>
      <c r="O169" s="27">
        <v>22326.96</v>
      </c>
      <c r="P169" s="27">
        <v>77673.04</v>
      </c>
    </row>
    <row r="170" spans="1:16" ht="21.75" customHeight="1">
      <c r="A170" s="29" t="s">
        <v>264</v>
      </c>
      <c r="B170" s="29" t="s">
        <v>220</v>
      </c>
      <c r="C170" s="29" t="s">
        <v>249</v>
      </c>
      <c r="D170" s="29" t="s">
        <v>259</v>
      </c>
      <c r="E170" s="38">
        <v>45233</v>
      </c>
      <c r="F170" s="38">
        <v>45415</v>
      </c>
      <c r="G170" s="26" t="s">
        <v>11</v>
      </c>
      <c r="H170" s="27">
        <v>85000</v>
      </c>
      <c r="I170" s="27">
        <v>8576.99</v>
      </c>
      <c r="J170" s="28">
        <v>25</v>
      </c>
      <c r="K170" s="27">
        <v>2439.5</v>
      </c>
      <c r="L170" s="27">
        <v>2584</v>
      </c>
      <c r="M170" s="25"/>
      <c r="N170" s="25"/>
      <c r="O170" s="27">
        <v>13625.49</v>
      </c>
      <c r="P170" s="27">
        <v>71374.51</v>
      </c>
    </row>
    <row r="171" spans="1:16" ht="21.75" customHeight="1">
      <c r="A171" s="29" t="s">
        <v>265</v>
      </c>
      <c r="B171" s="29" t="s">
        <v>220</v>
      </c>
      <c r="C171" s="29" t="s">
        <v>249</v>
      </c>
      <c r="D171" s="29" t="s">
        <v>259</v>
      </c>
      <c r="E171" s="38">
        <v>45239</v>
      </c>
      <c r="F171" s="38">
        <v>45421</v>
      </c>
      <c r="G171" s="26" t="s">
        <v>11</v>
      </c>
      <c r="H171" s="27">
        <v>85000</v>
      </c>
      <c r="I171" s="27">
        <v>8576.99</v>
      </c>
      <c r="J171" s="28">
        <v>25</v>
      </c>
      <c r="K171" s="27">
        <v>2439.5</v>
      </c>
      <c r="L171" s="27">
        <v>2584</v>
      </c>
      <c r="M171" s="25"/>
      <c r="N171" s="27">
        <v>3474.71</v>
      </c>
      <c r="O171" s="27">
        <v>17100.2</v>
      </c>
      <c r="P171" s="27">
        <v>67899.8</v>
      </c>
    </row>
    <row r="172" spans="1:16" ht="21.75" customHeight="1">
      <c r="A172" s="29" t="s">
        <v>266</v>
      </c>
      <c r="B172" s="29" t="s">
        <v>220</v>
      </c>
      <c r="C172" s="29" t="s">
        <v>249</v>
      </c>
      <c r="D172" s="29" t="s">
        <v>259</v>
      </c>
      <c r="E172" s="38">
        <v>45239</v>
      </c>
      <c r="F172" s="38">
        <v>45421</v>
      </c>
      <c r="G172" s="26" t="s">
        <v>11</v>
      </c>
      <c r="H172" s="27">
        <v>85000</v>
      </c>
      <c r="I172" s="27">
        <v>8576.99</v>
      </c>
      <c r="J172" s="28">
        <v>25</v>
      </c>
      <c r="K172" s="27">
        <v>2439.5</v>
      </c>
      <c r="L172" s="27">
        <v>2584</v>
      </c>
      <c r="M172" s="25"/>
      <c r="N172" s="27">
        <v>174.99</v>
      </c>
      <c r="O172" s="27">
        <v>13800.48</v>
      </c>
      <c r="P172" s="27">
        <v>71199.52</v>
      </c>
    </row>
    <row r="173" spans="1:16" ht="21.75" customHeight="1">
      <c r="A173" s="29" t="s">
        <v>267</v>
      </c>
      <c r="B173" s="29" t="s">
        <v>220</v>
      </c>
      <c r="C173" s="29" t="s">
        <v>249</v>
      </c>
      <c r="D173" s="29" t="s">
        <v>259</v>
      </c>
      <c r="E173" s="38">
        <v>45329</v>
      </c>
      <c r="F173" s="38">
        <v>45511</v>
      </c>
      <c r="G173" s="26" t="s">
        <v>11</v>
      </c>
      <c r="H173" s="27">
        <v>90000</v>
      </c>
      <c r="I173" s="27">
        <v>9753.12</v>
      </c>
      <c r="J173" s="28">
        <v>25</v>
      </c>
      <c r="K173" s="27">
        <v>2583</v>
      </c>
      <c r="L173" s="27">
        <v>2736</v>
      </c>
      <c r="M173" s="25"/>
      <c r="N173" s="25"/>
      <c r="O173" s="27">
        <v>15097.12</v>
      </c>
      <c r="P173" s="27">
        <v>74902.88</v>
      </c>
    </row>
    <row r="174" spans="1:16" ht="21.75" customHeight="1">
      <c r="A174" s="29" t="s">
        <v>268</v>
      </c>
      <c r="B174" s="29" t="s">
        <v>220</v>
      </c>
      <c r="C174" s="29" t="s">
        <v>249</v>
      </c>
      <c r="D174" s="29" t="s">
        <v>259</v>
      </c>
      <c r="E174" s="38">
        <v>45218</v>
      </c>
      <c r="F174" s="38">
        <v>45401</v>
      </c>
      <c r="G174" s="26" t="s">
        <v>11</v>
      </c>
      <c r="H174" s="27">
        <v>100000</v>
      </c>
      <c r="I174" s="27">
        <v>12105.37</v>
      </c>
      <c r="J174" s="28">
        <v>25</v>
      </c>
      <c r="K174" s="27">
        <v>2870</v>
      </c>
      <c r="L174" s="27">
        <v>3040</v>
      </c>
      <c r="M174" s="25"/>
      <c r="N174" s="27">
        <v>694.03</v>
      </c>
      <c r="O174" s="27">
        <v>18734.4</v>
      </c>
      <c r="P174" s="27">
        <v>81265.6</v>
      </c>
    </row>
    <row r="175" spans="1:16" ht="21.75" customHeight="1">
      <c r="A175" s="29" t="s">
        <v>269</v>
      </c>
      <c r="B175" s="29" t="s">
        <v>220</v>
      </c>
      <c r="C175" s="29" t="s">
        <v>249</v>
      </c>
      <c r="D175" s="29" t="s">
        <v>259</v>
      </c>
      <c r="E175" s="38">
        <v>45233</v>
      </c>
      <c r="F175" s="38">
        <v>45415</v>
      </c>
      <c r="G175" s="26" t="s">
        <v>11</v>
      </c>
      <c r="H175" s="27">
        <v>100000</v>
      </c>
      <c r="I175" s="27">
        <v>12105.37</v>
      </c>
      <c r="J175" s="28">
        <v>25</v>
      </c>
      <c r="K175" s="27">
        <v>2870</v>
      </c>
      <c r="L175" s="27">
        <v>3040</v>
      </c>
      <c r="M175" s="25"/>
      <c r="N175" s="25"/>
      <c r="O175" s="27">
        <v>18040.37</v>
      </c>
      <c r="P175" s="27">
        <v>81959.63</v>
      </c>
    </row>
    <row r="176" spans="1:16" ht="21.75" customHeight="1">
      <c r="A176" s="29" t="s">
        <v>270</v>
      </c>
      <c r="B176" s="29" t="s">
        <v>220</v>
      </c>
      <c r="C176" s="29" t="s">
        <v>249</v>
      </c>
      <c r="D176" s="29" t="s">
        <v>259</v>
      </c>
      <c r="E176" s="38">
        <v>45323</v>
      </c>
      <c r="F176" s="38">
        <v>45505</v>
      </c>
      <c r="G176" s="26" t="s">
        <v>11</v>
      </c>
      <c r="H176" s="27">
        <v>100000</v>
      </c>
      <c r="I176" s="27">
        <v>12105.37</v>
      </c>
      <c r="J176" s="28">
        <v>25</v>
      </c>
      <c r="K176" s="27">
        <v>2870</v>
      </c>
      <c r="L176" s="27">
        <v>3040</v>
      </c>
      <c r="M176" s="25"/>
      <c r="N176" s="27">
        <v>4330.37</v>
      </c>
      <c r="O176" s="27">
        <v>22370.74</v>
      </c>
      <c r="P176" s="27">
        <v>77629.26</v>
      </c>
    </row>
    <row r="177" spans="1:16" ht="21.75" customHeight="1">
      <c r="A177" s="29" t="s">
        <v>271</v>
      </c>
      <c r="B177" s="29" t="s">
        <v>220</v>
      </c>
      <c r="C177" s="29" t="s">
        <v>249</v>
      </c>
      <c r="D177" s="29" t="s">
        <v>259</v>
      </c>
      <c r="E177" s="38">
        <v>45323</v>
      </c>
      <c r="F177" s="38">
        <v>45505</v>
      </c>
      <c r="G177" s="26" t="s">
        <v>11</v>
      </c>
      <c r="H177" s="27">
        <v>100000</v>
      </c>
      <c r="I177" s="27">
        <v>12105.37</v>
      </c>
      <c r="J177" s="28">
        <v>25</v>
      </c>
      <c r="K177" s="27">
        <v>2870</v>
      </c>
      <c r="L177" s="27">
        <v>3040</v>
      </c>
      <c r="M177" s="25"/>
      <c r="N177" s="27">
        <v>1299</v>
      </c>
      <c r="O177" s="27">
        <v>19339.37</v>
      </c>
      <c r="P177" s="27">
        <v>80660.63</v>
      </c>
    </row>
    <row r="178" spans="1:16" ht="21.75" customHeight="1">
      <c r="A178" s="29" t="s">
        <v>272</v>
      </c>
      <c r="B178" s="29" t="s">
        <v>220</v>
      </c>
      <c r="C178" s="29" t="s">
        <v>249</v>
      </c>
      <c r="D178" s="29" t="s">
        <v>273</v>
      </c>
      <c r="E178" s="38">
        <v>45204</v>
      </c>
      <c r="F178" s="38">
        <v>45387</v>
      </c>
      <c r="G178" s="26" t="s">
        <v>11</v>
      </c>
      <c r="H178" s="27">
        <v>85000</v>
      </c>
      <c r="I178" s="27">
        <v>8576.99</v>
      </c>
      <c r="J178" s="28">
        <v>25</v>
      </c>
      <c r="K178" s="27">
        <v>2439.5</v>
      </c>
      <c r="L178" s="27">
        <v>2584</v>
      </c>
      <c r="M178" s="25"/>
      <c r="N178" s="25"/>
      <c r="O178" s="27">
        <v>13625.49</v>
      </c>
      <c r="P178" s="27">
        <v>71374.51</v>
      </c>
    </row>
    <row r="179" spans="1:16" ht="21.75" customHeight="1">
      <c r="A179" s="29" t="s">
        <v>274</v>
      </c>
      <c r="B179" s="29" t="s">
        <v>220</v>
      </c>
      <c r="C179" s="29" t="s">
        <v>249</v>
      </c>
      <c r="D179" s="29" t="s">
        <v>275</v>
      </c>
      <c r="E179" s="38">
        <v>45239</v>
      </c>
      <c r="F179" s="38">
        <v>45421</v>
      </c>
      <c r="G179" s="26" t="s">
        <v>11</v>
      </c>
      <c r="H179" s="27">
        <v>62000</v>
      </c>
      <c r="I179" s="27">
        <v>3863.04</v>
      </c>
      <c r="J179" s="28">
        <v>25</v>
      </c>
      <c r="K179" s="27">
        <v>1779.4</v>
      </c>
      <c r="L179" s="27">
        <v>1884.8</v>
      </c>
      <c r="M179" s="25"/>
      <c r="N179" s="27">
        <v>6909.66</v>
      </c>
      <c r="O179" s="27">
        <v>14461.9</v>
      </c>
      <c r="P179" s="27">
        <v>47538.1</v>
      </c>
    </row>
    <row r="180" spans="1:16" ht="21.75" customHeight="1">
      <c r="A180" s="29" t="s">
        <v>276</v>
      </c>
      <c r="B180" s="29" t="s">
        <v>220</v>
      </c>
      <c r="C180" s="29" t="s">
        <v>249</v>
      </c>
      <c r="D180" s="29" t="s">
        <v>275</v>
      </c>
      <c r="E180" s="38">
        <v>45239</v>
      </c>
      <c r="F180" s="38">
        <v>45421</v>
      </c>
      <c r="G180" s="26" t="s">
        <v>8</v>
      </c>
      <c r="H180" s="27">
        <v>62000</v>
      </c>
      <c r="I180" s="27">
        <v>0</v>
      </c>
      <c r="J180" s="28">
        <v>25</v>
      </c>
      <c r="K180" s="27">
        <v>1779.4</v>
      </c>
      <c r="L180" s="27">
        <v>1884.8</v>
      </c>
      <c r="M180" s="25"/>
      <c r="N180" s="27">
        <v>1599.98</v>
      </c>
      <c r="O180" s="27">
        <v>5289.18</v>
      </c>
      <c r="P180" s="27">
        <v>56710.82</v>
      </c>
    </row>
    <row r="181" spans="1:16" ht="21.75" customHeight="1">
      <c r="A181" s="29" t="s">
        <v>277</v>
      </c>
      <c r="B181" s="29" t="s">
        <v>220</v>
      </c>
      <c r="C181" s="29" t="s">
        <v>249</v>
      </c>
      <c r="D181" s="29" t="s">
        <v>275</v>
      </c>
      <c r="E181" s="38">
        <v>45308</v>
      </c>
      <c r="F181" s="38">
        <v>45490</v>
      </c>
      <c r="G181" s="26" t="s">
        <v>11</v>
      </c>
      <c r="H181" s="27">
        <v>62000</v>
      </c>
      <c r="I181" s="27">
        <v>0</v>
      </c>
      <c r="J181" s="28">
        <v>25</v>
      </c>
      <c r="K181" s="27">
        <v>1779.4</v>
      </c>
      <c r="L181" s="27">
        <v>1884.8</v>
      </c>
      <c r="M181" s="25"/>
      <c r="N181" s="27">
        <v>4368.02</v>
      </c>
      <c r="O181" s="27">
        <v>8057.22</v>
      </c>
      <c r="P181" s="27">
        <v>53942.78</v>
      </c>
    </row>
    <row r="182" spans="1:16" ht="21.75" customHeight="1">
      <c r="A182" s="29" t="s">
        <v>278</v>
      </c>
      <c r="B182" s="29" t="s">
        <v>220</v>
      </c>
      <c r="C182" s="29" t="s">
        <v>249</v>
      </c>
      <c r="D182" s="29" t="s">
        <v>275</v>
      </c>
      <c r="E182" s="38">
        <v>45217</v>
      </c>
      <c r="F182" s="38">
        <v>45400</v>
      </c>
      <c r="G182" s="26" t="s">
        <v>11</v>
      </c>
      <c r="H182" s="27">
        <v>62000</v>
      </c>
      <c r="I182" s="27">
        <v>3863.04</v>
      </c>
      <c r="J182" s="28">
        <v>25</v>
      </c>
      <c r="K182" s="27">
        <v>1779.4</v>
      </c>
      <c r="L182" s="27">
        <v>1884.8</v>
      </c>
      <c r="M182" s="25"/>
      <c r="N182" s="27">
        <v>2485.4</v>
      </c>
      <c r="O182" s="27">
        <v>10037.64</v>
      </c>
      <c r="P182" s="27">
        <v>51962.36</v>
      </c>
    </row>
    <row r="183" spans="1:16" ht="21.75" customHeight="1">
      <c r="A183" s="29" t="s">
        <v>279</v>
      </c>
      <c r="B183" s="29" t="s">
        <v>220</v>
      </c>
      <c r="C183" s="29" t="s">
        <v>249</v>
      </c>
      <c r="D183" s="29" t="s">
        <v>275</v>
      </c>
      <c r="E183" s="38">
        <v>45352</v>
      </c>
      <c r="F183" s="38">
        <v>45536</v>
      </c>
      <c r="G183" s="26" t="s">
        <v>11</v>
      </c>
      <c r="H183" s="27">
        <v>62000</v>
      </c>
      <c r="I183" s="27">
        <v>3863.04</v>
      </c>
      <c r="J183" s="28">
        <v>25</v>
      </c>
      <c r="K183" s="27">
        <v>1779.4</v>
      </c>
      <c r="L183" s="27">
        <v>1884.8</v>
      </c>
      <c r="M183" s="25"/>
      <c r="N183" s="27">
        <v>4150</v>
      </c>
      <c r="O183" s="27">
        <v>11702.24</v>
      </c>
      <c r="P183" s="27">
        <v>50297.76</v>
      </c>
    </row>
    <row r="184" spans="1:16" ht="21.75" customHeight="1">
      <c r="A184" s="29" t="s">
        <v>280</v>
      </c>
      <c r="B184" s="29" t="s">
        <v>220</v>
      </c>
      <c r="C184" s="29" t="s">
        <v>249</v>
      </c>
      <c r="D184" s="29" t="s">
        <v>275</v>
      </c>
      <c r="E184" s="38">
        <v>45204</v>
      </c>
      <c r="F184" s="38">
        <v>45387</v>
      </c>
      <c r="G184" s="26" t="s">
        <v>11</v>
      </c>
      <c r="H184" s="27">
        <v>62000</v>
      </c>
      <c r="I184" s="27">
        <v>3863.04</v>
      </c>
      <c r="J184" s="28">
        <v>25</v>
      </c>
      <c r="K184" s="27">
        <v>1779.4</v>
      </c>
      <c r="L184" s="27">
        <v>1884.8</v>
      </c>
      <c r="M184" s="25"/>
      <c r="N184" s="27">
        <v>198</v>
      </c>
      <c r="O184" s="27">
        <v>7750.24</v>
      </c>
      <c r="P184" s="27">
        <v>54249.76</v>
      </c>
    </row>
    <row r="185" spans="1:16" ht="21.75" customHeight="1">
      <c r="A185" s="29" t="s">
        <v>281</v>
      </c>
      <c r="B185" s="29" t="s">
        <v>220</v>
      </c>
      <c r="C185" s="29" t="s">
        <v>249</v>
      </c>
      <c r="D185" s="29" t="s">
        <v>275</v>
      </c>
      <c r="E185" s="38">
        <v>45204</v>
      </c>
      <c r="F185" s="38">
        <v>45387</v>
      </c>
      <c r="G185" s="26" t="s">
        <v>11</v>
      </c>
      <c r="H185" s="27">
        <v>62000</v>
      </c>
      <c r="I185" s="27">
        <v>3863.04</v>
      </c>
      <c r="J185" s="28">
        <v>25</v>
      </c>
      <c r="K185" s="27">
        <v>1779.4</v>
      </c>
      <c r="L185" s="27">
        <v>1884.8</v>
      </c>
      <c r="M185" s="25"/>
      <c r="N185" s="27">
        <v>1407.02</v>
      </c>
      <c r="O185" s="27">
        <v>8959.26</v>
      </c>
      <c r="P185" s="27">
        <v>53040.74</v>
      </c>
    </row>
    <row r="186" spans="1:16" ht="21.75" customHeight="1">
      <c r="A186" s="29" t="s">
        <v>282</v>
      </c>
      <c r="B186" s="29" t="s">
        <v>220</v>
      </c>
      <c r="C186" s="29" t="s">
        <v>249</v>
      </c>
      <c r="D186" s="29" t="s">
        <v>275</v>
      </c>
      <c r="E186" s="38">
        <v>45362</v>
      </c>
      <c r="F186" s="38">
        <v>45546</v>
      </c>
      <c r="G186" s="26" t="s">
        <v>11</v>
      </c>
      <c r="H186" s="27">
        <v>41333.33</v>
      </c>
      <c r="I186" s="27">
        <v>630.83</v>
      </c>
      <c r="J186" s="28">
        <v>25</v>
      </c>
      <c r="K186" s="27">
        <v>1186.26</v>
      </c>
      <c r="L186" s="27">
        <v>1256.53</v>
      </c>
      <c r="M186" s="25"/>
      <c r="N186" s="25"/>
      <c r="O186" s="27">
        <v>3098.62</v>
      </c>
      <c r="P186" s="27">
        <v>38234.71</v>
      </c>
    </row>
    <row r="187" spans="1:16" ht="21.75" customHeight="1">
      <c r="A187" s="29" t="s">
        <v>283</v>
      </c>
      <c r="B187" s="29" t="s">
        <v>220</v>
      </c>
      <c r="C187" s="29" t="s">
        <v>284</v>
      </c>
      <c r="D187" s="29" t="s">
        <v>45</v>
      </c>
      <c r="E187" s="38">
        <v>45302</v>
      </c>
      <c r="F187" s="38">
        <v>45484</v>
      </c>
      <c r="G187" s="26" t="s">
        <v>8</v>
      </c>
      <c r="H187" s="27">
        <v>120000</v>
      </c>
      <c r="I187" s="27">
        <v>0</v>
      </c>
      <c r="J187" s="28">
        <v>25</v>
      </c>
      <c r="K187" s="27">
        <v>3444</v>
      </c>
      <c r="L187" s="27">
        <v>3648</v>
      </c>
      <c r="M187" s="25"/>
      <c r="N187" s="27">
        <v>6126.1</v>
      </c>
      <c r="O187" s="27">
        <v>13243.1</v>
      </c>
      <c r="P187" s="27">
        <v>106756.9</v>
      </c>
    </row>
    <row r="188" spans="1:16" ht="21.75" customHeight="1">
      <c r="A188" s="29" t="s">
        <v>285</v>
      </c>
      <c r="B188" s="29" t="s">
        <v>220</v>
      </c>
      <c r="C188" s="29" t="s">
        <v>286</v>
      </c>
      <c r="D188" s="29" t="s">
        <v>45</v>
      </c>
      <c r="E188" s="38">
        <v>45267</v>
      </c>
      <c r="F188" s="38">
        <v>45450</v>
      </c>
      <c r="G188" s="26" t="s">
        <v>8</v>
      </c>
      <c r="H188" s="27">
        <v>120000</v>
      </c>
      <c r="I188" s="27">
        <v>0</v>
      </c>
      <c r="J188" s="28">
        <v>25</v>
      </c>
      <c r="K188" s="27">
        <v>3444</v>
      </c>
      <c r="L188" s="27">
        <v>3648</v>
      </c>
      <c r="M188" s="27">
        <v>1715.46</v>
      </c>
      <c r="N188" s="27">
        <v>1883</v>
      </c>
      <c r="O188" s="27">
        <v>10715.46</v>
      </c>
      <c r="P188" s="27">
        <v>109284.54</v>
      </c>
    </row>
    <row r="189" spans="1:16" ht="21.75" customHeight="1">
      <c r="A189" s="29" t="s">
        <v>287</v>
      </c>
      <c r="B189" s="29" t="s">
        <v>220</v>
      </c>
      <c r="C189" s="29" t="s">
        <v>286</v>
      </c>
      <c r="D189" s="29" t="s">
        <v>288</v>
      </c>
      <c r="E189" s="38">
        <v>45239</v>
      </c>
      <c r="F189" s="38">
        <v>45421</v>
      </c>
      <c r="G189" s="26" t="s">
        <v>8</v>
      </c>
      <c r="H189" s="27">
        <v>95000</v>
      </c>
      <c r="I189" s="27">
        <v>10929.24</v>
      </c>
      <c r="J189" s="28">
        <v>25</v>
      </c>
      <c r="K189" s="27">
        <v>2726.5</v>
      </c>
      <c r="L189" s="27">
        <v>2888</v>
      </c>
      <c r="M189" s="25"/>
      <c r="N189" s="27">
        <v>5615.4</v>
      </c>
      <c r="O189" s="27">
        <v>22184.14</v>
      </c>
      <c r="P189" s="27">
        <v>72815.86</v>
      </c>
    </row>
    <row r="190" spans="1:16" ht="21.75" customHeight="1">
      <c r="A190" s="29" t="s">
        <v>289</v>
      </c>
      <c r="B190" s="29" t="s">
        <v>290</v>
      </c>
      <c r="C190" s="29" t="s">
        <v>290</v>
      </c>
      <c r="D190" s="29" t="s">
        <v>41</v>
      </c>
      <c r="E190" s="38">
        <v>45352</v>
      </c>
      <c r="F190" s="38">
        <v>45536</v>
      </c>
      <c r="G190" s="26" t="s">
        <v>8</v>
      </c>
      <c r="H190" s="27">
        <v>115000</v>
      </c>
      <c r="I190" s="27">
        <v>0</v>
      </c>
      <c r="J190" s="28">
        <v>25</v>
      </c>
      <c r="K190" s="27">
        <v>3300.5</v>
      </c>
      <c r="L190" s="27">
        <v>3496</v>
      </c>
      <c r="M190" s="25"/>
      <c r="N190" s="27">
        <v>3295</v>
      </c>
      <c r="O190" s="27">
        <v>10116.5</v>
      </c>
      <c r="P190" s="27">
        <v>104883.5</v>
      </c>
    </row>
    <row r="191" spans="1:16" ht="21.75" customHeight="1">
      <c r="A191" s="29" t="s">
        <v>291</v>
      </c>
      <c r="B191" s="29" t="s">
        <v>290</v>
      </c>
      <c r="C191" s="29" t="s">
        <v>290</v>
      </c>
      <c r="D191" s="29" t="s">
        <v>41</v>
      </c>
      <c r="E191" s="38">
        <v>45372</v>
      </c>
      <c r="F191" s="38">
        <v>45556</v>
      </c>
      <c r="G191" s="26" t="s">
        <v>8</v>
      </c>
      <c r="H191" s="27">
        <v>85000</v>
      </c>
      <c r="I191" s="27">
        <v>8576.99</v>
      </c>
      <c r="J191" s="28">
        <v>25</v>
      </c>
      <c r="K191" s="27">
        <v>2439.5</v>
      </c>
      <c r="L191" s="27">
        <v>2584</v>
      </c>
      <c r="M191" s="25"/>
      <c r="N191" s="27">
        <v>6161</v>
      </c>
      <c r="O191" s="27">
        <v>19786.49</v>
      </c>
      <c r="P191" s="27">
        <v>65213.51</v>
      </c>
    </row>
    <row r="192" spans="1:16" ht="21.75" customHeight="1">
      <c r="A192" s="29" t="s">
        <v>292</v>
      </c>
      <c r="B192" s="29" t="s">
        <v>290</v>
      </c>
      <c r="C192" s="29" t="s">
        <v>290</v>
      </c>
      <c r="D192" s="29" t="s">
        <v>293</v>
      </c>
      <c r="E192" s="38">
        <v>45352</v>
      </c>
      <c r="F192" s="38">
        <v>45536</v>
      </c>
      <c r="G192" s="26" t="s">
        <v>11</v>
      </c>
      <c r="H192" s="27">
        <v>95000</v>
      </c>
      <c r="I192" s="27">
        <v>10500.38</v>
      </c>
      <c r="J192" s="28">
        <v>25</v>
      </c>
      <c r="K192" s="27">
        <v>2726.5</v>
      </c>
      <c r="L192" s="27">
        <v>2888</v>
      </c>
      <c r="M192" s="27">
        <v>1715.46</v>
      </c>
      <c r="N192" s="27">
        <v>11626.6</v>
      </c>
      <c r="O192" s="27">
        <v>29481.94</v>
      </c>
      <c r="P192" s="27">
        <v>65518.06</v>
      </c>
    </row>
    <row r="193" spans="1:16" ht="21.75" customHeight="1">
      <c r="A193" s="29" t="s">
        <v>528</v>
      </c>
      <c r="B193" s="29" t="s">
        <v>294</v>
      </c>
      <c r="C193" s="29" t="s">
        <v>294</v>
      </c>
      <c r="D193" s="29" t="s">
        <v>17</v>
      </c>
      <c r="E193" s="38">
        <v>45339</v>
      </c>
      <c r="F193" s="38">
        <v>45521</v>
      </c>
      <c r="G193" s="26" t="s">
        <v>8</v>
      </c>
      <c r="H193" s="27">
        <v>200000</v>
      </c>
      <c r="I193" s="27">
        <v>9662</v>
      </c>
      <c r="J193" s="28">
        <v>25</v>
      </c>
      <c r="K193" s="27">
        <v>5740</v>
      </c>
      <c r="L193" s="27">
        <v>5883.16</v>
      </c>
      <c r="M193" s="25"/>
      <c r="N193" s="27">
        <v>3750</v>
      </c>
      <c r="O193" s="27">
        <v>25060.16</v>
      </c>
      <c r="P193" s="27">
        <v>174939.84</v>
      </c>
    </row>
    <row r="194" spans="1:16" ht="18.75" customHeight="1">
      <c r="A194" s="7"/>
      <c r="B194" s="7"/>
      <c r="C194" s="7"/>
      <c r="D194" s="7"/>
      <c r="E194" s="7"/>
      <c r="F194" s="39" t="s">
        <v>2</v>
      </c>
      <c r="G194" s="39"/>
      <c r="H194" s="10"/>
      <c r="I194" s="11"/>
      <c r="J194" s="40" t="s">
        <v>510</v>
      </c>
      <c r="K194" s="40"/>
      <c r="L194" s="40"/>
      <c r="M194" s="40"/>
      <c r="N194" s="40"/>
      <c r="O194" s="11"/>
      <c r="P194" s="11"/>
    </row>
    <row r="195" spans="1:16" ht="45" customHeight="1">
      <c r="A195" s="12" t="s">
        <v>0</v>
      </c>
      <c r="B195" s="13" t="s">
        <v>511</v>
      </c>
      <c r="C195" s="12" t="s">
        <v>512</v>
      </c>
      <c r="D195" s="12" t="s">
        <v>1</v>
      </c>
      <c r="E195" s="13" t="s">
        <v>513</v>
      </c>
      <c r="F195" s="13" t="s">
        <v>514</v>
      </c>
      <c r="G195" s="14" t="s">
        <v>3</v>
      </c>
      <c r="H195" s="15" t="s">
        <v>4</v>
      </c>
      <c r="I195" s="15" t="s">
        <v>515</v>
      </c>
      <c r="J195" s="15" t="s">
        <v>516</v>
      </c>
      <c r="K195" s="15" t="s">
        <v>517</v>
      </c>
      <c r="L195" s="15" t="s">
        <v>518</v>
      </c>
      <c r="M195" s="15" t="s">
        <v>519</v>
      </c>
      <c r="N195" s="15" t="s">
        <v>520</v>
      </c>
      <c r="O195" s="15" t="s">
        <v>521</v>
      </c>
      <c r="P195" s="15" t="s">
        <v>522</v>
      </c>
    </row>
    <row r="196" spans="1:16" ht="21.75" customHeight="1">
      <c r="A196" s="29" t="s">
        <v>295</v>
      </c>
      <c r="B196" s="29" t="s">
        <v>294</v>
      </c>
      <c r="C196" s="29" t="s">
        <v>294</v>
      </c>
      <c r="D196" s="29" t="s">
        <v>41</v>
      </c>
      <c r="E196" s="38">
        <v>45374</v>
      </c>
      <c r="F196" s="38">
        <v>45558</v>
      </c>
      <c r="G196" s="26" t="s">
        <v>8</v>
      </c>
      <c r="H196" s="27">
        <v>85000</v>
      </c>
      <c r="I196" s="27">
        <v>0</v>
      </c>
      <c r="J196" s="28">
        <v>25</v>
      </c>
      <c r="K196" s="27">
        <v>2439.5</v>
      </c>
      <c r="L196" s="27">
        <v>2584</v>
      </c>
      <c r="M196" s="25"/>
      <c r="N196" s="27">
        <v>10997</v>
      </c>
      <c r="O196" s="27">
        <v>16045.5</v>
      </c>
      <c r="P196" s="27">
        <v>68954.5</v>
      </c>
    </row>
    <row r="197" spans="1:16" ht="21.75" customHeight="1">
      <c r="A197" s="29" t="s">
        <v>296</v>
      </c>
      <c r="B197" s="29" t="s">
        <v>294</v>
      </c>
      <c r="C197" s="29" t="s">
        <v>294</v>
      </c>
      <c r="D197" s="29" t="s">
        <v>297</v>
      </c>
      <c r="E197" s="38">
        <v>45333</v>
      </c>
      <c r="F197" s="38">
        <v>45515</v>
      </c>
      <c r="G197" s="26" t="s">
        <v>8</v>
      </c>
      <c r="H197" s="27">
        <v>60000</v>
      </c>
      <c r="I197" s="27">
        <v>3143.59</v>
      </c>
      <c r="J197" s="28">
        <v>25</v>
      </c>
      <c r="K197" s="27">
        <v>1722</v>
      </c>
      <c r="L197" s="27">
        <v>1824</v>
      </c>
      <c r="M197" s="27">
        <v>1715.46</v>
      </c>
      <c r="N197" s="27">
        <v>10980.66</v>
      </c>
      <c r="O197" s="27">
        <v>19410.71</v>
      </c>
      <c r="P197" s="27">
        <v>40589.29</v>
      </c>
    </row>
    <row r="198" spans="1:16" ht="21.75" customHeight="1">
      <c r="A198" s="29" t="s">
        <v>298</v>
      </c>
      <c r="B198" s="29" t="s">
        <v>294</v>
      </c>
      <c r="C198" s="29" t="s">
        <v>294</v>
      </c>
      <c r="D198" s="29" t="s">
        <v>297</v>
      </c>
      <c r="E198" s="38">
        <v>45367</v>
      </c>
      <c r="F198" s="38">
        <v>45551</v>
      </c>
      <c r="G198" s="26" t="s">
        <v>11</v>
      </c>
      <c r="H198" s="27">
        <v>70000</v>
      </c>
      <c r="I198" s="27">
        <v>0</v>
      </c>
      <c r="J198" s="28">
        <v>25</v>
      </c>
      <c r="K198" s="27">
        <v>2009</v>
      </c>
      <c r="L198" s="27">
        <v>2128</v>
      </c>
      <c r="M198" s="25"/>
      <c r="N198" s="27">
        <v>1344.37</v>
      </c>
      <c r="O198" s="27">
        <v>5506.37</v>
      </c>
      <c r="P198" s="27">
        <v>64493.63</v>
      </c>
    </row>
    <row r="199" spans="1:16" ht="21.75" customHeight="1">
      <c r="A199" s="29" t="s">
        <v>299</v>
      </c>
      <c r="B199" s="29" t="s">
        <v>294</v>
      </c>
      <c r="C199" s="29" t="s">
        <v>300</v>
      </c>
      <c r="D199" s="29" t="s">
        <v>41</v>
      </c>
      <c r="E199" s="38">
        <v>45323</v>
      </c>
      <c r="F199" s="38">
        <v>45505</v>
      </c>
      <c r="G199" s="26" t="s">
        <v>8</v>
      </c>
      <c r="H199" s="27">
        <v>100000</v>
      </c>
      <c r="I199" s="27">
        <v>0</v>
      </c>
      <c r="J199" s="28">
        <v>25</v>
      </c>
      <c r="K199" s="27">
        <v>2870</v>
      </c>
      <c r="L199" s="27">
        <v>3040</v>
      </c>
      <c r="M199" s="25"/>
      <c r="N199" s="25"/>
      <c r="O199" s="27">
        <v>5935</v>
      </c>
      <c r="P199" s="27">
        <v>94065</v>
      </c>
    </row>
    <row r="200" spans="1:16" ht="21.75" customHeight="1">
      <c r="A200" s="29" t="s">
        <v>301</v>
      </c>
      <c r="B200" s="29" t="s">
        <v>294</v>
      </c>
      <c r="C200" s="29" t="s">
        <v>300</v>
      </c>
      <c r="D200" s="29" t="s">
        <v>302</v>
      </c>
      <c r="E200" s="38">
        <v>45330</v>
      </c>
      <c r="F200" s="38">
        <v>45512</v>
      </c>
      <c r="G200" s="26" t="s">
        <v>8</v>
      </c>
      <c r="H200" s="27">
        <v>80000</v>
      </c>
      <c r="I200" s="27">
        <v>7400.87</v>
      </c>
      <c r="J200" s="28">
        <v>25</v>
      </c>
      <c r="K200" s="27">
        <v>2296</v>
      </c>
      <c r="L200" s="27">
        <v>2432</v>
      </c>
      <c r="M200" s="25"/>
      <c r="N200" s="27">
        <v>2942.33</v>
      </c>
      <c r="O200" s="27">
        <v>15096.2</v>
      </c>
      <c r="P200" s="27">
        <v>64903.8</v>
      </c>
    </row>
    <row r="201" spans="1:16" ht="21.75" customHeight="1">
      <c r="A201" s="29" t="s">
        <v>303</v>
      </c>
      <c r="B201" s="29" t="s">
        <v>294</v>
      </c>
      <c r="C201" s="29" t="s">
        <v>300</v>
      </c>
      <c r="D201" s="29" t="s">
        <v>79</v>
      </c>
      <c r="E201" s="38">
        <v>45296</v>
      </c>
      <c r="F201" s="38">
        <v>45478</v>
      </c>
      <c r="G201" s="26" t="s">
        <v>11</v>
      </c>
      <c r="H201" s="27">
        <v>45000</v>
      </c>
      <c r="I201" s="27">
        <v>891.01</v>
      </c>
      <c r="J201" s="28">
        <v>25</v>
      </c>
      <c r="K201" s="27">
        <v>1291.5</v>
      </c>
      <c r="L201" s="27">
        <v>1368</v>
      </c>
      <c r="M201" s="27">
        <v>1715.46</v>
      </c>
      <c r="N201" s="27">
        <v>4893.19</v>
      </c>
      <c r="O201" s="27">
        <v>10184.16</v>
      </c>
      <c r="P201" s="27">
        <v>34815.84</v>
      </c>
    </row>
    <row r="202" spans="1:16" ht="21.75" customHeight="1">
      <c r="A202" s="29" t="s">
        <v>304</v>
      </c>
      <c r="B202" s="29" t="s">
        <v>294</v>
      </c>
      <c r="C202" s="29" t="s">
        <v>300</v>
      </c>
      <c r="D202" s="29" t="s">
        <v>79</v>
      </c>
      <c r="E202" s="38">
        <v>45240</v>
      </c>
      <c r="F202" s="38">
        <v>45422</v>
      </c>
      <c r="G202" s="26" t="s">
        <v>8</v>
      </c>
      <c r="H202" s="27">
        <v>40000</v>
      </c>
      <c r="I202" s="27">
        <v>442.65</v>
      </c>
      <c r="J202" s="28">
        <v>25</v>
      </c>
      <c r="K202" s="27">
        <v>1148</v>
      </c>
      <c r="L202" s="27">
        <v>1216</v>
      </c>
      <c r="M202" s="25"/>
      <c r="N202" s="27">
        <v>550.2</v>
      </c>
      <c r="O202" s="27">
        <v>3381.85</v>
      </c>
      <c r="P202" s="27">
        <v>36618.15</v>
      </c>
    </row>
    <row r="203" spans="1:16" ht="21.75" customHeight="1">
      <c r="A203" s="29" t="s">
        <v>305</v>
      </c>
      <c r="B203" s="29" t="s">
        <v>294</v>
      </c>
      <c r="C203" s="29" t="s">
        <v>306</v>
      </c>
      <c r="D203" s="29" t="s">
        <v>45</v>
      </c>
      <c r="E203" s="38">
        <v>45367</v>
      </c>
      <c r="F203" s="38">
        <v>45378</v>
      </c>
      <c r="G203" s="26" t="s">
        <v>8</v>
      </c>
      <c r="H203" s="27">
        <v>135000</v>
      </c>
      <c r="I203" s="27">
        <v>0</v>
      </c>
      <c r="J203" s="28">
        <v>25</v>
      </c>
      <c r="K203" s="27">
        <v>3874.5</v>
      </c>
      <c r="L203" s="27">
        <v>4104</v>
      </c>
      <c r="M203" s="25"/>
      <c r="N203" s="25"/>
      <c r="O203" s="27">
        <v>8003.5</v>
      </c>
      <c r="P203" s="27">
        <v>126996.5</v>
      </c>
    </row>
    <row r="204" spans="1:16" ht="21.75" customHeight="1">
      <c r="A204" s="29" t="s">
        <v>307</v>
      </c>
      <c r="B204" s="29" t="s">
        <v>294</v>
      </c>
      <c r="C204" s="29" t="s">
        <v>306</v>
      </c>
      <c r="D204" s="29" t="s">
        <v>19</v>
      </c>
      <c r="E204" s="38">
        <v>45261</v>
      </c>
      <c r="F204" s="38">
        <v>45444</v>
      </c>
      <c r="G204" s="26" t="s">
        <v>8</v>
      </c>
      <c r="H204" s="27">
        <v>75000</v>
      </c>
      <c r="I204" s="27">
        <v>5966.29</v>
      </c>
      <c r="J204" s="28">
        <v>25</v>
      </c>
      <c r="K204" s="27">
        <v>2152.5</v>
      </c>
      <c r="L204" s="27">
        <v>2280</v>
      </c>
      <c r="M204" s="27">
        <v>1715.46</v>
      </c>
      <c r="N204" s="27">
        <v>342.06</v>
      </c>
      <c r="O204" s="27">
        <v>12481.31</v>
      </c>
      <c r="P204" s="27">
        <v>62518.69</v>
      </c>
    </row>
    <row r="205" spans="1:16" ht="21.75" customHeight="1">
      <c r="A205" s="29" t="s">
        <v>308</v>
      </c>
      <c r="B205" s="29" t="s">
        <v>294</v>
      </c>
      <c r="C205" s="29" t="s">
        <v>306</v>
      </c>
      <c r="D205" s="29" t="s">
        <v>297</v>
      </c>
      <c r="E205" s="38">
        <v>45233</v>
      </c>
      <c r="F205" s="38">
        <v>45415</v>
      </c>
      <c r="G205" s="26" t="s">
        <v>11</v>
      </c>
      <c r="H205" s="27">
        <v>70000</v>
      </c>
      <c r="I205" s="27">
        <v>0</v>
      </c>
      <c r="J205" s="28">
        <v>25</v>
      </c>
      <c r="K205" s="27">
        <v>2009</v>
      </c>
      <c r="L205" s="27">
        <v>2128</v>
      </c>
      <c r="M205" s="25"/>
      <c r="N205" s="27">
        <v>4808.13</v>
      </c>
      <c r="O205" s="27">
        <v>8970.13</v>
      </c>
      <c r="P205" s="27">
        <v>61029.87</v>
      </c>
    </row>
    <row r="206" spans="1:16" ht="21.75" customHeight="1">
      <c r="A206" s="29" t="s">
        <v>309</v>
      </c>
      <c r="B206" s="29" t="s">
        <v>294</v>
      </c>
      <c r="C206" s="29" t="s">
        <v>306</v>
      </c>
      <c r="D206" s="29" t="s">
        <v>297</v>
      </c>
      <c r="E206" s="38">
        <v>45323</v>
      </c>
      <c r="F206" s="38">
        <v>45505</v>
      </c>
      <c r="G206" s="26" t="s">
        <v>8</v>
      </c>
      <c r="H206" s="27">
        <v>70000</v>
      </c>
      <c r="I206" s="27">
        <v>5368.48</v>
      </c>
      <c r="J206" s="28">
        <v>25</v>
      </c>
      <c r="K206" s="27">
        <v>2009</v>
      </c>
      <c r="L206" s="27">
        <v>2128</v>
      </c>
      <c r="M206" s="25"/>
      <c r="N206" s="27">
        <v>7337.67</v>
      </c>
      <c r="O206" s="27">
        <v>16868.15</v>
      </c>
      <c r="P206" s="27">
        <v>53131.85</v>
      </c>
    </row>
    <row r="207" spans="1:16" ht="21.75" customHeight="1">
      <c r="A207" s="29" t="s">
        <v>310</v>
      </c>
      <c r="B207" s="29" t="s">
        <v>294</v>
      </c>
      <c r="C207" s="29" t="s">
        <v>306</v>
      </c>
      <c r="D207" s="29" t="s">
        <v>297</v>
      </c>
      <c r="E207" s="38">
        <v>45261</v>
      </c>
      <c r="F207" s="38">
        <v>45444</v>
      </c>
      <c r="G207" s="26" t="s">
        <v>8</v>
      </c>
      <c r="H207" s="27">
        <v>70000</v>
      </c>
      <c r="I207" s="27">
        <v>0</v>
      </c>
      <c r="J207" s="28">
        <v>25</v>
      </c>
      <c r="K207" s="27">
        <v>2009</v>
      </c>
      <c r="L207" s="27">
        <v>2128</v>
      </c>
      <c r="M207" s="25"/>
      <c r="N207" s="27">
        <v>3147.11</v>
      </c>
      <c r="O207" s="27">
        <v>7309.11</v>
      </c>
      <c r="P207" s="27">
        <v>62690.89</v>
      </c>
    </row>
    <row r="208" spans="1:16" ht="21.75" customHeight="1">
      <c r="A208" s="29" t="s">
        <v>311</v>
      </c>
      <c r="B208" s="29" t="s">
        <v>294</v>
      </c>
      <c r="C208" s="29" t="s">
        <v>306</v>
      </c>
      <c r="D208" s="29" t="s">
        <v>312</v>
      </c>
      <c r="E208" s="38">
        <v>45358</v>
      </c>
      <c r="F208" s="38">
        <v>45542</v>
      </c>
      <c r="G208" s="26" t="s">
        <v>8</v>
      </c>
      <c r="H208" s="27">
        <v>85000</v>
      </c>
      <c r="I208" s="27">
        <v>8576.99</v>
      </c>
      <c r="J208" s="28">
        <v>25</v>
      </c>
      <c r="K208" s="27">
        <v>2439.5</v>
      </c>
      <c r="L208" s="27">
        <v>2584</v>
      </c>
      <c r="M208" s="25"/>
      <c r="N208" s="27">
        <v>1529</v>
      </c>
      <c r="O208" s="27">
        <v>15154.49</v>
      </c>
      <c r="P208" s="27">
        <v>69845.51</v>
      </c>
    </row>
    <row r="209" spans="1:16" ht="21.75" customHeight="1">
      <c r="A209" s="29" t="s">
        <v>313</v>
      </c>
      <c r="B209" s="29" t="s">
        <v>314</v>
      </c>
      <c r="C209" s="29" t="s">
        <v>314</v>
      </c>
      <c r="D209" s="29" t="s">
        <v>17</v>
      </c>
      <c r="E209" s="38">
        <v>45254</v>
      </c>
      <c r="F209" s="38">
        <v>45436</v>
      </c>
      <c r="G209" s="26" t="s">
        <v>8</v>
      </c>
      <c r="H209" s="27">
        <v>200000</v>
      </c>
      <c r="I209" s="27">
        <v>35677.08</v>
      </c>
      <c r="J209" s="28">
        <v>25</v>
      </c>
      <c r="K209" s="27">
        <v>5740</v>
      </c>
      <c r="L209" s="27">
        <v>5883.16</v>
      </c>
      <c r="M209" s="25"/>
      <c r="N209" s="27">
        <v>4188.59</v>
      </c>
      <c r="O209" s="27">
        <v>51513.83</v>
      </c>
      <c r="P209" s="27">
        <v>148486.17</v>
      </c>
    </row>
    <row r="210" spans="1:16" ht="21.75" customHeight="1">
      <c r="A210" s="29" t="s">
        <v>529</v>
      </c>
      <c r="B210" s="29" t="s">
        <v>314</v>
      </c>
      <c r="C210" s="29" t="s">
        <v>314</v>
      </c>
      <c r="D210" s="29" t="s">
        <v>315</v>
      </c>
      <c r="E210" s="38">
        <v>45339</v>
      </c>
      <c r="F210" s="38">
        <v>45521</v>
      </c>
      <c r="G210" s="26" t="s">
        <v>11</v>
      </c>
      <c r="H210" s="27">
        <v>150000</v>
      </c>
      <c r="I210" s="27">
        <v>23866.62</v>
      </c>
      <c r="J210" s="28">
        <v>25</v>
      </c>
      <c r="K210" s="27">
        <v>4305</v>
      </c>
      <c r="L210" s="27">
        <v>4560</v>
      </c>
      <c r="M210" s="25"/>
      <c r="N210" s="25"/>
      <c r="O210" s="27">
        <v>32756.62</v>
      </c>
      <c r="P210" s="27">
        <v>117243.38</v>
      </c>
    </row>
    <row r="211" spans="1:16" ht="21.75" customHeight="1">
      <c r="A211" s="29" t="s">
        <v>316</v>
      </c>
      <c r="B211" s="29" t="s">
        <v>314</v>
      </c>
      <c r="C211" s="29" t="s">
        <v>314</v>
      </c>
      <c r="D211" s="29" t="s">
        <v>7</v>
      </c>
      <c r="E211" s="38">
        <v>45200</v>
      </c>
      <c r="F211" s="38">
        <v>45383</v>
      </c>
      <c r="G211" s="26" t="s">
        <v>8</v>
      </c>
      <c r="H211" s="27">
        <v>100000</v>
      </c>
      <c r="I211" s="27">
        <v>12105.37</v>
      </c>
      <c r="J211" s="28">
        <v>25</v>
      </c>
      <c r="K211" s="27">
        <v>2870</v>
      </c>
      <c r="L211" s="27">
        <v>3040</v>
      </c>
      <c r="M211" s="25"/>
      <c r="N211" s="27">
        <v>2200</v>
      </c>
      <c r="O211" s="27">
        <v>20240.37</v>
      </c>
      <c r="P211" s="27">
        <v>79759.63</v>
      </c>
    </row>
    <row r="212" spans="1:16" ht="21.75" customHeight="1">
      <c r="A212" s="29" t="s">
        <v>317</v>
      </c>
      <c r="B212" s="29" t="s">
        <v>314</v>
      </c>
      <c r="C212" s="29" t="s">
        <v>314</v>
      </c>
      <c r="D212" s="29" t="s">
        <v>114</v>
      </c>
      <c r="E212" s="38">
        <v>45367</v>
      </c>
      <c r="F212" s="38">
        <v>45551</v>
      </c>
      <c r="G212" s="26" t="s">
        <v>11</v>
      </c>
      <c r="H212" s="27">
        <v>65000</v>
      </c>
      <c r="I212" s="27">
        <v>4427.58</v>
      </c>
      <c r="J212" s="28">
        <v>25</v>
      </c>
      <c r="K212" s="27">
        <v>1865.5</v>
      </c>
      <c r="L212" s="27">
        <v>1976</v>
      </c>
      <c r="M212" s="25"/>
      <c r="N212" s="27">
        <v>1558.31</v>
      </c>
      <c r="O212" s="27">
        <v>9852.39</v>
      </c>
      <c r="P212" s="27">
        <v>55147.61</v>
      </c>
    </row>
    <row r="213" spans="1:16" ht="21.75" customHeight="1">
      <c r="A213" s="29" t="s">
        <v>318</v>
      </c>
      <c r="B213" s="29" t="s">
        <v>314</v>
      </c>
      <c r="C213" s="29" t="s">
        <v>314</v>
      </c>
      <c r="D213" s="29" t="s">
        <v>114</v>
      </c>
      <c r="E213" s="38">
        <v>45261</v>
      </c>
      <c r="F213" s="38">
        <v>45444</v>
      </c>
      <c r="G213" s="26" t="s">
        <v>8</v>
      </c>
      <c r="H213" s="27">
        <v>65000</v>
      </c>
      <c r="I213" s="27">
        <v>4084.49</v>
      </c>
      <c r="J213" s="28">
        <v>25</v>
      </c>
      <c r="K213" s="27">
        <v>1865.5</v>
      </c>
      <c r="L213" s="27">
        <v>1976</v>
      </c>
      <c r="M213" s="27">
        <v>1715.46</v>
      </c>
      <c r="N213" s="27">
        <v>6247.91</v>
      </c>
      <c r="O213" s="27">
        <v>15914.36</v>
      </c>
      <c r="P213" s="27">
        <v>49085.64</v>
      </c>
    </row>
    <row r="214" spans="1:16" ht="21.75" customHeight="1">
      <c r="A214" s="29" t="s">
        <v>319</v>
      </c>
      <c r="B214" s="29" t="s">
        <v>314</v>
      </c>
      <c r="C214" s="29" t="s">
        <v>314</v>
      </c>
      <c r="D214" s="29" t="s">
        <v>114</v>
      </c>
      <c r="E214" s="38">
        <v>45301</v>
      </c>
      <c r="F214" s="38">
        <v>45483</v>
      </c>
      <c r="G214" s="26" t="s">
        <v>8</v>
      </c>
      <c r="H214" s="27">
        <v>65000</v>
      </c>
      <c r="I214" s="27">
        <v>4427.58</v>
      </c>
      <c r="J214" s="28">
        <v>25</v>
      </c>
      <c r="K214" s="27">
        <v>1865.5</v>
      </c>
      <c r="L214" s="27">
        <v>1976</v>
      </c>
      <c r="M214" s="25"/>
      <c r="N214" s="27">
        <v>1212.16</v>
      </c>
      <c r="O214" s="27">
        <v>9506.24</v>
      </c>
      <c r="P214" s="27">
        <v>55493.76</v>
      </c>
    </row>
    <row r="215" spans="1:16" ht="21.75" customHeight="1">
      <c r="A215" s="29" t="s">
        <v>320</v>
      </c>
      <c r="B215" s="29" t="s">
        <v>314</v>
      </c>
      <c r="C215" s="29" t="s">
        <v>314</v>
      </c>
      <c r="D215" s="29" t="s">
        <v>114</v>
      </c>
      <c r="E215" s="38">
        <v>45295</v>
      </c>
      <c r="F215" s="38">
        <v>45477</v>
      </c>
      <c r="G215" s="26" t="s">
        <v>11</v>
      </c>
      <c r="H215" s="27">
        <v>65000</v>
      </c>
      <c r="I215" s="27">
        <v>4427.58</v>
      </c>
      <c r="J215" s="28">
        <v>25</v>
      </c>
      <c r="K215" s="27">
        <v>1865.5</v>
      </c>
      <c r="L215" s="27">
        <v>1976</v>
      </c>
      <c r="M215" s="25"/>
      <c r="N215" s="27">
        <v>1437.2</v>
      </c>
      <c r="O215" s="27">
        <v>9731.28</v>
      </c>
      <c r="P215" s="27">
        <v>55268.72</v>
      </c>
    </row>
    <row r="216" spans="1:16" ht="21.75" customHeight="1">
      <c r="A216" s="29" t="s">
        <v>321</v>
      </c>
      <c r="B216" s="29" t="s">
        <v>314</v>
      </c>
      <c r="C216" s="29" t="s">
        <v>314</v>
      </c>
      <c r="D216" s="29" t="s">
        <v>322</v>
      </c>
      <c r="E216" s="38">
        <v>45308</v>
      </c>
      <c r="F216" s="38">
        <v>45490</v>
      </c>
      <c r="G216" s="26" t="s">
        <v>11</v>
      </c>
      <c r="H216" s="27">
        <v>60000</v>
      </c>
      <c r="I216" s="27">
        <v>3486.68</v>
      </c>
      <c r="J216" s="28">
        <v>25</v>
      </c>
      <c r="K216" s="27">
        <v>1722</v>
      </c>
      <c r="L216" s="27">
        <v>1824</v>
      </c>
      <c r="M216" s="25"/>
      <c r="N216" s="27">
        <v>3385.2</v>
      </c>
      <c r="O216" s="27">
        <v>10442.88</v>
      </c>
      <c r="P216" s="27">
        <v>49557.12</v>
      </c>
    </row>
    <row r="217" spans="1:16" ht="21.75" customHeight="1">
      <c r="A217" s="29" t="s">
        <v>323</v>
      </c>
      <c r="B217" s="29" t="s">
        <v>314</v>
      </c>
      <c r="C217" s="29" t="s">
        <v>314</v>
      </c>
      <c r="D217" s="29" t="s">
        <v>322</v>
      </c>
      <c r="E217" s="38">
        <v>45261</v>
      </c>
      <c r="F217" s="38">
        <v>45444</v>
      </c>
      <c r="G217" s="26" t="s">
        <v>8</v>
      </c>
      <c r="H217" s="27">
        <v>60000</v>
      </c>
      <c r="I217" s="27">
        <v>3486.68</v>
      </c>
      <c r="J217" s="28">
        <v>25</v>
      </c>
      <c r="K217" s="27">
        <v>1722</v>
      </c>
      <c r="L217" s="27">
        <v>1824</v>
      </c>
      <c r="M217" s="25"/>
      <c r="N217" s="27">
        <v>4865.99</v>
      </c>
      <c r="O217" s="27">
        <v>11923.67</v>
      </c>
      <c r="P217" s="27">
        <v>48076.33</v>
      </c>
    </row>
    <row r="218" spans="1:16" ht="21.75" customHeight="1">
      <c r="A218" s="29" t="s">
        <v>324</v>
      </c>
      <c r="B218" s="29" t="s">
        <v>314</v>
      </c>
      <c r="C218" s="29" t="s">
        <v>314</v>
      </c>
      <c r="D218" s="29" t="s">
        <v>322</v>
      </c>
      <c r="E218" s="38">
        <v>45367</v>
      </c>
      <c r="F218" s="38">
        <v>45551</v>
      </c>
      <c r="G218" s="26" t="s">
        <v>11</v>
      </c>
      <c r="H218" s="27">
        <v>44450</v>
      </c>
      <c r="I218" s="27">
        <v>0</v>
      </c>
      <c r="J218" s="28">
        <v>25</v>
      </c>
      <c r="K218" s="27">
        <v>1275.71</v>
      </c>
      <c r="L218" s="27">
        <v>1351.28</v>
      </c>
      <c r="M218" s="25"/>
      <c r="N218" s="27">
        <v>2046.22</v>
      </c>
      <c r="O218" s="27">
        <v>4698.21</v>
      </c>
      <c r="P218" s="27">
        <v>39751.79</v>
      </c>
    </row>
    <row r="219" spans="1:16" ht="21.75" customHeight="1">
      <c r="A219" s="29" t="s">
        <v>325</v>
      </c>
      <c r="B219" s="29" t="s">
        <v>314</v>
      </c>
      <c r="C219" s="29" t="s">
        <v>314</v>
      </c>
      <c r="D219" s="29" t="s">
        <v>322</v>
      </c>
      <c r="E219" s="38">
        <v>45231</v>
      </c>
      <c r="F219" s="38">
        <v>45413</v>
      </c>
      <c r="G219" s="26" t="s">
        <v>8</v>
      </c>
      <c r="H219" s="27">
        <v>50000</v>
      </c>
      <c r="I219" s="27">
        <v>0</v>
      </c>
      <c r="J219" s="28">
        <v>25</v>
      </c>
      <c r="K219" s="27">
        <v>1435</v>
      </c>
      <c r="L219" s="27">
        <v>1520</v>
      </c>
      <c r="M219" s="27">
        <v>1715.46</v>
      </c>
      <c r="N219" s="27">
        <v>15424.72</v>
      </c>
      <c r="O219" s="27">
        <v>20120.18</v>
      </c>
      <c r="P219" s="27">
        <v>29879.82</v>
      </c>
    </row>
    <row r="220" spans="1:16" ht="21.75" customHeight="1">
      <c r="A220" s="29" t="s">
        <v>326</v>
      </c>
      <c r="B220" s="29" t="s">
        <v>314</v>
      </c>
      <c r="C220" s="29" t="s">
        <v>314</v>
      </c>
      <c r="D220" s="29" t="s">
        <v>327</v>
      </c>
      <c r="E220" s="38">
        <v>45308</v>
      </c>
      <c r="F220" s="38">
        <v>45490</v>
      </c>
      <c r="G220" s="26" t="s">
        <v>8</v>
      </c>
      <c r="H220" s="27">
        <v>95000</v>
      </c>
      <c r="I220" s="27">
        <v>10500.38</v>
      </c>
      <c r="J220" s="28">
        <v>25</v>
      </c>
      <c r="K220" s="27">
        <v>2726.5</v>
      </c>
      <c r="L220" s="27">
        <v>2888</v>
      </c>
      <c r="M220" s="27">
        <v>1715.46</v>
      </c>
      <c r="N220" s="27">
        <v>16425.14</v>
      </c>
      <c r="O220" s="27">
        <v>34280.48</v>
      </c>
      <c r="P220" s="27">
        <v>60719.52</v>
      </c>
    </row>
    <row r="221" spans="1:16" ht="21.75" customHeight="1">
      <c r="A221" s="29" t="s">
        <v>328</v>
      </c>
      <c r="B221" s="29" t="s">
        <v>314</v>
      </c>
      <c r="C221" s="29" t="s">
        <v>314</v>
      </c>
      <c r="D221" s="29" t="s">
        <v>41</v>
      </c>
      <c r="E221" s="38">
        <v>45302</v>
      </c>
      <c r="F221" s="38">
        <v>45484</v>
      </c>
      <c r="G221" s="26" t="s">
        <v>8</v>
      </c>
      <c r="H221" s="27">
        <v>75000</v>
      </c>
      <c r="I221" s="27">
        <v>5966.29</v>
      </c>
      <c r="J221" s="28">
        <v>25</v>
      </c>
      <c r="K221" s="27">
        <v>2152.5</v>
      </c>
      <c r="L221" s="27">
        <v>2280</v>
      </c>
      <c r="M221" s="27">
        <v>1715.46</v>
      </c>
      <c r="N221" s="27">
        <v>1375.78</v>
      </c>
      <c r="O221" s="27">
        <v>13515.03</v>
      </c>
      <c r="P221" s="27">
        <v>61484.97</v>
      </c>
    </row>
    <row r="222" spans="1:16" ht="21.75" customHeight="1">
      <c r="A222" s="29" t="s">
        <v>329</v>
      </c>
      <c r="B222" s="29" t="s">
        <v>314</v>
      </c>
      <c r="C222" s="29" t="s">
        <v>314</v>
      </c>
      <c r="D222" s="29" t="s">
        <v>41</v>
      </c>
      <c r="E222" s="38">
        <v>45366</v>
      </c>
      <c r="F222" s="38">
        <v>45550</v>
      </c>
      <c r="G222" s="26" t="s">
        <v>8</v>
      </c>
      <c r="H222" s="27">
        <v>85000</v>
      </c>
      <c r="I222" s="27">
        <v>8576.99</v>
      </c>
      <c r="J222" s="28">
        <v>25</v>
      </c>
      <c r="K222" s="27">
        <v>2439.5</v>
      </c>
      <c r="L222" s="27">
        <v>2584</v>
      </c>
      <c r="M222" s="25"/>
      <c r="N222" s="27">
        <v>1899.6</v>
      </c>
      <c r="O222" s="27">
        <v>15525.09</v>
      </c>
      <c r="P222" s="27">
        <v>69474.91</v>
      </c>
    </row>
    <row r="223" spans="1:16" ht="21.75" customHeight="1">
      <c r="A223" s="29" t="s">
        <v>330</v>
      </c>
      <c r="B223" s="29" t="s">
        <v>314</v>
      </c>
      <c r="C223" s="29" t="s">
        <v>314</v>
      </c>
      <c r="D223" s="29" t="s">
        <v>30</v>
      </c>
      <c r="E223" s="38">
        <v>45329</v>
      </c>
      <c r="F223" s="38">
        <v>45511</v>
      </c>
      <c r="G223" s="26" t="s">
        <v>11</v>
      </c>
      <c r="H223" s="27">
        <v>65000</v>
      </c>
      <c r="I223" s="27">
        <v>4427.58</v>
      </c>
      <c r="J223" s="28">
        <v>25</v>
      </c>
      <c r="K223" s="27">
        <v>1865.5</v>
      </c>
      <c r="L223" s="27">
        <v>1976</v>
      </c>
      <c r="M223" s="25"/>
      <c r="N223" s="27">
        <v>650</v>
      </c>
      <c r="O223" s="27">
        <v>8944.08</v>
      </c>
      <c r="P223" s="27">
        <v>56055.92</v>
      </c>
    </row>
    <row r="224" spans="1:16" ht="21.75" customHeight="1">
      <c r="A224" s="29" t="s">
        <v>331</v>
      </c>
      <c r="B224" s="29" t="s">
        <v>314</v>
      </c>
      <c r="C224" s="29" t="s">
        <v>314</v>
      </c>
      <c r="D224" s="29" t="s">
        <v>332</v>
      </c>
      <c r="E224" s="38">
        <v>45308</v>
      </c>
      <c r="F224" s="38">
        <v>45490</v>
      </c>
      <c r="G224" s="26" t="s">
        <v>11</v>
      </c>
      <c r="H224" s="27">
        <v>40000</v>
      </c>
      <c r="I224" s="27">
        <v>442.65</v>
      </c>
      <c r="J224" s="28">
        <v>25</v>
      </c>
      <c r="K224" s="27">
        <v>1148</v>
      </c>
      <c r="L224" s="27">
        <v>1216</v>
      </c>
      <c r="M224" s="25"/>
      <c r="N224" s="27">
        <v>3980.54</v>
      </c>
      <c r="O224" s="27">
        <v>6812.19</v>
      </c>
      <c r="P224" s="27">
        <v>33187.81</v>
      </c>
    </row>
    <row r="225" spans="1:16" ht="21.75" customHeight="1">
      <c r="A225" s="29" t="s">
        <v>333</v>
      </c>
      <c r="B225" s="29" t="s">
        <v>314</v>
      </c>
      <c r="C225" s="29" t="s">
        <v>314</v>
      </c>
      <c r="D225" s="29" t="s">
        <v>332</v>
      </c>
      <c r="E225" s="38">
        <v>45205</v>
      </c>
      <c r="F225" s="38">
        <v>45388</v>
      </c>
      <c r="G225" s="26" t="s">
        <v>8</v>
      </c>
      <c r="H225" s="27">
        <v>40000</v>
      </c>
      <c r="I225" s="27">
        <v>442.65</v>
      </c>
      <c r="J225" s="28">
        <v>25</v>
      </c>
      <c r="K225" s="27">
        <v>1148</v>
      </c>
      <c r="L225" s="27">
        <v>1216</v>
      </c>
      <c r="M225" s="25"/>
      <c r="N225" s="27">
        <v>6825.95</v>
      </c>
      <c r="O225" s="27">
        <v>9657.6</v>
      </c>
      <c r="P225" s="27">
        <v>30342.4</v>
      </c>
    </row>
    <row r="226" spans="1:16" ht="21.75" customHeight="1">
      <c r="A226" s="29" t="s">
        <v>334</v>
      </c>
      <c r="B226" s="29" t="s">
        <v>314</v>
      </c>
      <c r="C226" s="29" t="s">
        <v>335</v>
      </c>
      <c r="D226" s="29" t="s">
        <v>23</v>
      </c>
      <c r="E226" s="38">
        <v>45231</v>
      </c>
      <c r="F226" s="38">
        <v>45413</v>
      </c>
      <c r="G226" s="26" t="s">
        <v>8</v>
      </c>
      <c r="H226" s="27">
        <v>45000</v>
      </c>
      <c r="I226" s="27">
        <v>1148.32</v>
      </c>
      <c r="J226" s="28">
        <v>25</v>
      </c>
      <c r="K226" s="27">
        <v>1291.5</v>
      </c>
      <c r="L226" s="27">
        <v>1368</v>
      </c>
      <c r="M226" s="25"/>
      <c r="N226" s="27">
        <v>2398.39</v>
      </c>
      <c r="O226" s="27">
        <v>6231.21</v>
      </c>
      <c r="P226" s="27">
        <v>38768.79</v>
      </c>
    </row>
    <row r="227" spans="1:16" ht="21.75" customHeight="1">
      <c r="A227" s="29" t="s">
        <v>336</v>
      </c>
      <c r="B227" s="29" t="s">
        <v>314</v>
      </c>
      <c r="C227" s="29" t="s">
        <v>337</v>
      </c>
      <c r="D227" s="29" t="s">
        <v>45</v>
      </c>
      <c r="E227" s="38">
        <v>45323</v>
      </c>
      <c r="F227" s="38">
        <v>45505</v>
      </c>
      <c r="G227" s="26" t="s">
        <v>8</v>
      </c>
      <c r="H227" s="27">
        <v>95000</v>
      </c>
      <c r="I227" s="27">
        <v>844</v>
      </c>
      <c r="J227" s="28">
        <v>25</v>
      </c>
      <c r="K227" s="27">
        <v>2726.5</v>
      </c>
      <c r="L227" s="27">
        <v>2888</v>
      </c>
      <c r="M227" s="25"/>
      <c r="N227" s="27">
        <v>2129.8</v>
      </c>
      <c r="O227" s="27">
        <v>8613.3</v>
      </c>
      <c r="P227" s="27">
        <v>86386.7</v>
      </c>
    </row>
    <row r="228" spans="1:16" ht="21.75" customHeight="1">
      <c r="A228" s="29" t="s">
        <v>338</v>
      </c>
      <c r="B228" s="29" t="s">
        <v>314</v>
      </c>
      <c r="C228" s="29" t="s">
        <v>337</v>
      </c>
      <c r="D228" s="29" t="s">
        <v>339</v>
      </c>
      <c r="E228" s="38">
        <v>45352</v>
      </c>
      <c r="F228" s="38">
        <v>45536</v>
      </c>
      <c r="G228" s="26" t="s">
        <v>8</v>
      </c>
      <c r="H228" s="27">
        <v>65000</v>
      </c>
      <c r="I228" s="27">
        <v>4084.49</v>
      </c>
      <c r="J228" s="28">
        <v>25</v>
      </c>
      <c r="K228" s="27">
        <v>1865.5</v>
      </c>
      <c r="L228" s="27">
        <v>1976</v>
      </c>
      <c r="M228" s="27">
        <v>1715.46</v>
      </c>
      <c r="N228" s="27">
        <v>2554.5</v>
      </c>
      <c r="O228" s="27">
        <v>12220.95</v>
      </c>
      <c r="P228" s="27">
        <v>52779.05</v>
      </c>
    </row>
    <row r="229" spans="1:16" ht="21.75" customHeight="1">
      <c r="A229" s="29" t="s">
        <v>340</v>
      </c>
      <c r="B229" s="29" t="s">
        <v>314</v>
      </c>
      <c r="C229" s="29" t="s">
        <v>341</v>
      </c>
      <c r="D229" s="29" t="s">
        <v>50</v>
      </c>
      <c r="E229" s="38">
        <v>45372</v>
      </c>
      <c r="F229" s="38">
        <v>45556</v>
      </c>
      <c r="G229" s="26" t="s">
        <v>11</v>
      </c>
      <c r="H229" s="27">
        <v>140000</v>
      </c>
      <c r="I229" s="27">
        <v>21514.37</v>
      </c>
      <c r="J229" s="28">
        <v>25</v>
      </c>
      <c r="K229" s="27">
        <v>4018</v>
      </c>
      <c r="L229" s="27">
        <v>4256</v>
      </c>
      <c r="M229" s="25"/>
      <c r="N229" s="25"/>
      <c r="O229" s="27">
        <v>29813.37</v>
      </c>
      <c r="P229" s="27">
        <v>110186.63</v>
      </c>
    </row>
    <row r="230" spans="1:16" ht="21.75" customHeight="1">
      <c r="A230" s="29" t="s">
        <v>342</v>
      </c>
      <c r="B230" s="29" t="s">
        <v>314</v>
      </c>
      <c r="C230" s="29" t="s">
        <v>341</v>
      </c>
      <c r="D230" s="29" t="s">
        <v>114</v>
      </c>
      <c r="E230" s="38">
        <v>45323</v>
      </c>
      <c r="F230" s="38">
        <v>45505</v>
      </c>
      <c r="G230" s="26" t="s">
        <v>11</v>
      </c>
      <c r="H230" s="27">
        <v>65000</v>
      </c>
      <c r="I230" s="27">
        <v>4427.58</v>
      </c>
      <c r="J230" s="28">
        <v>25</v>
      </c>
      <c r="K230" s="27">
        <v>1865.5</v>
      </c>
      <c r="L230" s="27">
        <v>1976</v>
      </c>
      <c r="M230" s="25"/>
      <c r="N230" s="27">
        <v>1609.04</v>
      </c>
      <c r="O230" s="27">
        <v>9903.12</v>
      </c>
      <c r="P230" s="27">
        <v>55096.88</v>
      </c>
    </row>
    <row r="231" spans="1:16" ht="21.75" customHeight="1">
      <c r="A231" s="29" t="s">
        <v>343</v>
      </c>
      <c r="B231" s="29" t="s">
        <v>314</v>
      </c>
      <c r="C231" s="29" t="s">
        <v>341</v>
      </c>
      <c r="D231" s="29" t="s">
        <v>322</v>
      </c>
      <c r="E231" s="38">
        <v>45240</v>
      </c>
      <c r="F231" s="38">
        <v>45422</v>
      </c>
      <c r="G231" s="26" t="s">
        <v>11</v>
      </c>
      <c r="H231" s="27">
        <v>50000</v>
      </c>
      <c r="I231" s="27">
        <v>1854</v>
      </c>
      <c r="J231" s="28">
        <v>25</v>
      </c>
      <c r="K231" s="27">
        <v>1435</v>
      </c>
      <c r="L231" s="27">
        <v>1520</v>
      </c>
      <c r="M231" s="25"/>
      <c r="N231" s="27">
        <v>5688.6</v>
      </c>
      <c r="O231" s="27">
        <v>10522.6</v>
      </c>
      <c r="P231" s="27">
        <v>39477.4</v>
      </c>
    </row>
    <row r="232" spans="1:16" ht="18.75" customHeight="1">
      <c r="A232" s="7"/>
      <c r="B232" s="7"/>
      <c r="C232" s="7"/>
      <c r="D232" s="7"/>
      <c r="E232" s="7"/>
      <c r="F232" s="39" t="s">
        <v>2</v>
      </c>
      <c r="G232" s="39"/>
      <c r="H232" s="10"/>
      <c r="I232" s="11"/>
      <c r="J232" s="40" t="s">
        <v>510</v>
      </c>
      <c r="K232" s="40"/>
      <c r="L232" s="40"/>
      <c r="M232" s="40"/>
      <c r="N232" s="40"/>
      <c r="O232" s="11"/>
      <c r="P232" s="11"/>
    </row>
    <row r="233" spans="1:16" ht="45" customHeight="1">
      <c r="A233" s="12" t="s">
        <v>0</v>
      </c>
      <c r="B233" s="13" t="s">
        <v>511</v>
      </c>
      <c r="C233" s="12" t="s">
        <v>512</v>
      </c>
      <c r="D233" s="12" t="s">
        <v>1</v>
      </c>
      <c r="E233" s="13" t="s">
        <v>513</v>
      </c>
      <c r="F233" s="13" t="s">
        <v>514</v>
      </c>
      <c r="G233" s="14" t="s">
        <v>3</v>
      </c>
      <c r="H233" s="15" t="s">
        <v>4</v>
      </c>
      <c r="I233" s="15" t="s">
        <v>515</v>
      </c>
      <c r="J233" s="15" t="s">
        <v>516</v>
      </c>
      <c r="K233" s="15" t="s">
        <v>517</v>
      </c>
      <c r="L233" s="15" t="s">
        <v>518</v>
      </c>
      <c r="M233" s="15" t="s">
        <v>519</v>
      </c>
      <c r="N233" s="15" t="s">
        <v>520</v>
      </c>
      <c r="O233" s="15" t="s">
        <v>521</v>
      </c>
      <c r="P233" s="15" t="s">
        <v>522</v>
      </c>
    </row>
    <row r="234" spans="1:16" ht="21.75" customHeight="1">
      <c r="A234" s="29" t="s">
        <v>344</v>
      </c>
      <c r="B234" s="29" t="s">
        <v>314</v>
      </c>
      <c r="C234" s="29" t="s">
        <v>341</v>
      </c>
      <c r="D234" s="29" t="s">
        <v>322</v>
      </c>
      <c r="E234" s="38">
        <v>45330</v>
      </c>
      <c r="F234" s="38">
        <v>45512</v>
      </c>
      <c r="G234" s="26" t="s">
        <v>8</v>
      </c>
      <c r="H234" s="27">
        <v>60000</v>
      </c>
      <c r="I234" s="27">
        <v>3486.68</v>
      </c>
      <c r="J234" s="28">
        <v>25</v>
      </c>
      <c r="K234" s="27">
        <v>1722</v>
      </c>
      <c r="L234" s="27">
        <v>1824</v>
      </c>
      <c r="M234" s="25"/>
      <c r="N234" s="27">
        <v>1317.64</v>
      </c>
      <c r="O234" s="27">
        <v>8375.32</v>
      </c>
      <c r="P234" s="27">
        <v>51624.68</v>
      </c>
    </row>
    <row r="235" spans="1:16" ht="21.75" customHeight="1">
      <c r="A235" s="29" t="s">
        <v>345</v>
      </c>
      <c r="B235" s="29" t="s">
        <v>314</v>
      </c>
      <c r="C235" s="29" t="s">
        <v>341</v>
      </c>
      <c r="D235" s="29" t="s">
        <v>322</v>
      </c>
      <c r="E235" s="38">
        <v>45205</v>
      </c>
      <c r="F235" s="38">
        <v>45388</v>
      </c>
      <c r="G235" s="26" t="s">
        <v>8</v>
      </c>
      <c r="H235" s="27">
        <v>60000</v>
      </c>
      <c r="I235" s="27">
        <v>3486.68</v>
      </c>
      <c r="J235" s="28">
        <v>25</v>
      </c>
      <c r="K235" s="27">
        <v>1722</v>
      </c>
      <c r="L235" s="27">
        <v>1824</v>
      </c>
      <c r="M235" s="25"/>
      <c r="N235" s="27">
        <v>3000</v>
      </c>
      <c r="O235" s="27">
        <v>10057.68</v>
      </c>
      <c r="P235" s="27">
        <v>49942.32</v>
      </c>
    </row>
    <row r="236" spans="1:16" ht="21.75" customHeight="1">
      <c r="A236" s="29" t="s">
        <v>346</v>
      </c>
      <c r="B236" s="29" t="s">
        <v>314</v>
      </c>
      <c r="C236" s="29" t="s">
        <v>341</v>
      </c>
      <c r="D236" s="29" t="s">
        <v>322</v>
      </c>
      <c r="E236" s="38">
        <v>45323</v>
      </c>
      <c r="F236" s="38">
        <v>45505</v>
      </c>
      <c r="G236" s="26" t="s">
        <v>11</v>
      </c>
      <c r="H236" s="27">
        <v>60000</v>
      </c>
      <c r="I236" s="27">
        <v>3486.68</v>
      </c>
      <c r="J236" s="28">
        <v>25</v>
      </c>
      <c r="K236" s="27">
        <v>1722</v>
      </c>
      <c r="L236" s="27">
        <v>1824</v>
      </c>
      <c r="M236" s="25"/>
      <c r="N236" s="27">
        <v>6436.53</v>
      </c>
      <c r="O236" s="27">
        <v>13494.21</v>
      </c>
      <c r="P236" s="27">
        <v>46505.79</v>
      </c>
    </row>
    <row r="237" spans="1:16" ht="21.75" customHeight="1">
      <c r="A237" s="29" t="s">
        <v>347</v>
      </c>
      <c r="B237" s="29" t="s">
        <v>314</v>
      </c>
      <c r="C237" s="29" t="s">
        <v>341</v>
      </c>
      <c r="D237" s="29" t="s">
        <v>322</v>
      </c>
      <c r="E237" s="38">
        <v>45261</v>
      </c>
      <c r="F237" s="38">
        <v>45444</v>
      </c>
      <c r="G237" s="26" t="s">
        <v>11</v>
      </c>
      <c r="H237" s="27">
        <v>60000</v>
      </c>
      <c r="I237" s="27">
        <v>3486.68</v>
      </c>
      <c r="J237" s="28">
        <v>25</v>
      </c>
      <c r="K237" s="27">
        <v>1722</v>
      </c>
      <c r="L237" s="27">
        <v>1824</v>
      </c>
      <c r="M237" s="25"/>
      <c r="N237" s="27">
        <v>8283.8</v>
      </c>
      <c r="O237" s="27">
        <v>15341.48</v>
      </c>
      <c r="P237" s="27">
        <v>44658.52</v>
      </c>
    </row>
    <row r="238" spans="1:16" ht="21.75" customHeight="1">
      <c r="A238" s="29" t="s">
        <v>348</v>
      </c>
      <c r="B238" s="29" t="s">
        <v>314</v>
      </c>
      <c r="C238" s="29" t="s">
        <v>341</v>
      </c>
      <c r="D238" s="29" t="s">
        <v>41</v>
      </c>
      <c r="E238" s="38">
        <v>45231</v>
      </c>
      <c r="F238" s="38">
        <v>45413</v>
      </c>
      <c r="G238" s="26" t="s">
        <v>11</v>
      </c>
      <c r="H238" s="27">
        <v>75000</v>
      </c>
      <c r="I238" s="27">
        <v>6309.38</v>
      </c>
      <c r="J238" s="28">
        <v>25</v>
      </c>
      <c r="K238" s="27">
        <v>2152.5</v>
      </c>
      <c r="L238" s="27">
        <v>2280</v>
      </c>
      <c r="M238" s="25"/>
      <c r="N238" s="27">
        <v>1441.06</v>
      </c>
      <c r="O238" s="27">
        <v>12207.94</v>
      </c>
      <c r="P238" s="27">
        <v>62792.06</v>
      </c>
    </row>
    <row r="239" spans="1:16" ht="21.75" customHeight="1">
      <c r="A239" s="29" t="s">
        <v>349</v>
      </c>
      <c r="B239" s="29" t="s">
        <v>314</v>
      </c>
      <c r="C239" s="29" t="s">
        <v>341</v>
      </c>
      <c r="D239" s="29" t="s">
        <v>41</v>
      </c>
      <c r="E239" s="38">
        <v>45210</v>
      </c>
      <c r="F239" s="38">
        <v>45393</v>
      </c>
      <c r="G239" s="26" t="s">
        <v>11</v>
      </c>
      <c r="H239" s="27">
        <v>75000</v>
      </c>
      <c r="I239" s="27">
        <v>6309.38</v>
      </c>
      <c r="J239" s="28">
        <v>25</v>
      </c>
      <c r="K239" s="27">
        <v>2152.5</v>
      </c>
      <c r="L239" s="27">
        <v>2280</v>
      </c>
      <c r="M239" s="25"/>
      <c r="N239" s="27">
        <v>5040</v>
      </c>
      <c r="O239" s="27">
        <v>15806.88</v>
      </c>
      <c r="P239" s="27">
        <v>59193.12</v>
      </c>
    </row>
    <row r="240" spans="1:16" ht="21.75" customHeight="1">
      <c r="A240" s="29" t="s">
        <v>350</v>
      </c>
      <c r="B240" s="29" t="s">
        <v>314</v>
      </c>
      <c r="C240" s="29" t="s">
        <v>341</v>
      </c>
      <c r="D240" s="29" t="s">
        <v>41</v>
      </c>
      <c r="E240" s="38">
        <v>45367</v>
      </c>
      <c r="F240" s="38">
        <v>45551</v>
      </c>
      <c r="G240" s="26" t="s">
        <v>11</v>
      </c>
      <c r="H240" s="27">
        <v>75000</v>
      </c>
      <c r="I240" s="27">
        <v>0</v>
      </c>
      <c r="J240" s="28">
        <v>25</v>
      </c>
      <c r="K240" s="27">
        <v>2152.5</v>
      </c>
      <c r="L240" s="27">
        <v>2280</v>
      </c>
      <c r="M240" s="25"/>
      <c r="N240" s="27">
        <v>1960.6</v>
      </c>
      <c r="O240" s="27">
        <v>6418.1</v>
      </c>
      <c r="P240" s="27">
        <v>68581.9</v>
      </c>
    </row>
    <row r="241" spans="1:16" ht="21.75" customHeight="1">
      <c r="A241" s="29" t="s">
        <v>351</v>
      </c>
      <c r="B241" s="29" t="s">
        <v>314</v>
      </c>
      <c r="C241" s="29" t="s">
        <v>341</v>
      </c>
      <c r="D241" s="29" t="s">
        <v>332</v>
      </c>
      <c r="E241" s="38">
        <v>45352</v>
      </c>
      <c r="F241" s="38">
        <v>45536</v>
      </c>
      <c r="G241" s="26" t="s">
        <v>11</v>
      </c>
      <c r="H241" s="27">
        <v>40000</v>
      </c>
      <c r="I241" s="27">
        <v>442.65</v>
      </c>
      <c r="J241" s="28">
        <v>25</v>
      </c>
      <c r="K241" s="27">
        <v>1148</v>
      </c>
      <c r="L241" s="27">
        <v>1216</v>
      </c>
      <c r="M241" s="25"/>
      <c r="N241" s="27">
        <v>11106.6</v>
      </c>
      <c r="O241" s="27">
        <v>13938.25</v>
      </c>
      <c r="P241" s="27">
        <v>26061.75</v>
      </c>
    </row>
    <row r="242" spans="1:16" ht="21.75" customHeight="1">
      <c r="A242" s="29" t="s">
        <v>352</v>
      </c>
      <c r="B242" s="29" t="s">
        <v>314</v>
      </c>
      <c r="C242" s="29" t="s">
        <v>341</v>
      </c>
      <c r="D242" s="29" t="s">
        <v>332</v>
      </c>
      <c r="E242" s="38">
        <v>45292</v>
      </c>
      <c r="F242" s="38">
        <v>45474</v>
      </c>
      <c r="G242" s="26" t="s">
        <v>8</v>
      </c>
      <c r="H242" s="27">
        <v>40000</v>
      </c>
      <c r="I242" s="27">
        <v>185.33</v>
      </c>
      <c r="J242" s="28">
        <v>25</v>
      </c>
      <c r="K242" s="27">
        <v>1148</v>
      </c>
      <c r="L242" s="27">
        <v>1216</v>
      </c>
      <c r="M242" s="27">
        <v>1715.46</v>
      </c>
      <c r="N242" s="27">
        <v>9103.31</v>
      </c>
      <c r="O242" s="27">
        <v>13393.1</v>
      </c>
      <c r="P242" s="27">
        <v>26606.9</v>
      </c>
    </row>
    <row r="243" spans="1:16" ht="21.75" customHeight="1">
      <c r="A243" s="29" t="s">
        <v>353</v>
      </c>
      <c r="B243" s="29" t="s">
        <v>314</v>
      </c>
      <c r="C243" s="29" t="s">
        <v>341</v>
      </c>
      <c r="D243" s="29" t="s">
        <v>332</v>
      </c>
      <c r="E243" s="38">
        <v>45200</v>
      </c>
      <c r="F243" s="38">
        <v>45383</v>
      </c>
      <c r="G243" s="26" t="s">
        <v>11</v>
      </c>
      <c r="H243" s="27">
        <v>44450</v>
      </c>
      <c r="I243" s="27">
        <v>1070.7</v>
      </c>
      <c r="J243" s="28">
        <v>25</v>
      </c>
      <c r="K243" s="27">
        <v>1275.71</v>
      </c>
      <c r="L243" s="27">
        <v>1351.28</v>
      </c>
      <c r="M243" s="25"/>
      <c r="N243" s="27">
        <v>7922.89</v>
      </c>
      <c r="O243" s="27">
        <v>11645.58</v>
      </c>
      <c r="P243" s="27">
        <v>32804.42</v>
      </c>
    </row>
    <row r="244" spans="1:16" ht="21.75" customHeight="1">
      <c r="A244" s="29" t="s">
        <v>354</v>
      </c>
      <c r="B244" s="29" t="s">
        <v>314</v>
      </c>
      <c r="C244" s="29" t="s">
        <v>341</v>
      </c>
      <c r="D244" s="29" t="s">
        <v>332</v>
      </c>
      <c r="E244" s="38">
        <v>45200</v>
      </c>
      <c r="F244" s="38">
        <v>45383</v>
      </c>
      <c r="G244" s="26" t="s">
        <v>8</v>
      </c>
      <c r="H244" s="27">
        <v>40000</v>
      </c>
      <c r="I244" s="27">
        <v>185.33</v>
      </c>
      <c r="J244" s="28">
        <v>25</v>
      </c>
      <c r="K244" s="27">
        <v>1148</v>
      </c>
      <c r="L244" s="27">
        <v>1216</v>
      </c>
      <c r="M244" s="27">
        <v>1715.46</v>
      </c>
      <c r="N244" s="27">
        <v>1345.01</v>
      </c>
      <c r="O244" s="27">
        <v>5634.8</v>
      </c>
      <c r="P244" s="27">
        <v>34365.2</v>
      </c>
    </row>
    <row r="245" spans="1:16" ht="21.75" customHeight="1">
      <c r="A245" s="29" t="s">
        <v>355</v>
      </c>
      <c r="B245" s="29" t="s">
        <v>314</v>
      </c>
      <c r="C245" s="29" t="s">
        <v>341</v>
      </c>
      <c r="D245" s="29" t="s">
        <v>332</v>
      </c>
      <c r="E245" s="38">
        <v>45200</v>
      </c>
      <c r="F245" s="38">
        <v>45383</v>
      </c>
      <c r="G245" s="26" t="s">
        <v>8</v>
      </c>
      <c r="H245" s="27">
        <v>40000</v>
      </c>
      <c r="I245" s="27">
        <v>442.65</v>
      </c>
      <c r="J245" s="28">
        <v>25</v>
      </c>
      <c r="K245" s="27">
        <v>1148</v>
      </c>
      <c r="L245" s="27">
        <v>1216</v>
      </c>
      <c r="M245" s="25"/>
      <c r="N245" s="27">
        <v>4603.38</v>
      </c>
      <c r="O245" s="27">
        <v>7435.03</v>
      </c>
      <c r="P245" s="27">
        <v>32564.97</v>
      </c>
    </row>
    <row r="246" spans="1:16" ht="21.75" customHeight="1">
      <c r="A246" s="29" t="s">
        <v>356</v>
      </c>
      <c r="B246" s="29" t="s">
        <v>314</v>
      </c>
      <c r="C246" s="29" t="s">
        <v>341</v>
      </c>
      <c r="D246" s="29" t="s">
        <v>332</v>
      </c>
      <c r="E246" s="38">
        <v>45200</v>
      </c>
      <c r="F246" s="38">
        <v>45383</v>
      </c>
      <c r="G246" s="26" t="s">
        <v>8</v>
      </c>
      <c r="H246" s="27">
        <v>40000</v>
      </c>
      <c r="I246" s="27">
        <v>442.65</v>
      </c>
      <c r="J246" s="28">
        <v>25</v>
      </c>
      <c r="K246" s="27">
        <v>1148</v>
      </c>
      <c r="L246" s="27">
        <v>1216</v>
      </c>
      <c r="M246" s="25"/>
      <c r="N246" s="27">
        <v>1644.02</v>
      </c>
      <c r="O246" s="27">
        <v>4475.67</v>
      </c>
      <c r="P246" s="27">
        <v>35524.33</v>
      </c>
    </row>
    <row r="247" spans="1:16" ht="21.75" customHeight="1">
      <c r="A247" s="29" t="s">
        <v>357</v>
      </c>
      <c r="B247" s="29" t="s">
        <v>314</v>
      </c>
      <c r="C247" s="29" t="s">
        <v>341</v>
      </c>
      <c r="D247" s="29" t="s">
        <v>332</v>
      </c>
      <c r="E247" s="38">
        <v>45200</v>
      </c>
      <c r="F247" s="38">
        <v>45383</v>
      </c>
      <c r="G247" s="26" t="s">
        <v>8</v>
      </c>
      <c r="H247" s="27">
        <v>40000</v>
      </c>
      <c r="I247" s="27">
        <v>185.33</v>
      </c>
      <c r="J247" s="28">
        <v>25</v>
      </c>
      <c r="K247" s="27">
        <v>1148</v>
      </c>
      <c r="L247" s="27">
        <v>1216</v>
      </c>
      <c r="M247" s="27">
        <v>1715.46</v>
      </c>
      <c r="N247" s="27">
        <v>6198.14</v>
      </c>
      <c r="O247" s="27">
        <v>10487.93</v>
      </c>
      <c r="P247" s="27">
        <v>29512.07</v>
      </c>
    </row>
    <row r="248" spans="1:16" ht="21.75" customHeight="1">
      <c r="A248" s="29" t="s">
        <v>358</v>
      </c>
      <c r="B248" s="29" t="s">
        <v>314</v>
      </c>
      <c r="C248" s="29" t="s">
        <v>341</v>
      </c>
      <c r="D248" s="29" t="s">
        <v>332</v>
      </c>
      <c r="E248" s="38">
        <v>45231</v>
      </c>
      <c r="F248" s="38">
        <v>45413</v>
      </c>
      <c r="G248" s="26" t="s">
        <v>8</v>
      </c>
      <c r="H248" s="27">
        <v>40000</v>
      </c>
      <c r="I248" s="27">
        <v>442.65</v>
      </c>
      <c r="J248" s="28">
        <v>25</v>
      </c>
      <c r="K248" s="27">
        <v>1148</v>
      </c>
      <c r="L248" s="27">
        <v>1216</v>
      </c>
      <c r="M248" s="25"/>
      <c r="N248" s="27">
        <v>10707.95</v>
      </c>
      <c r="O248" s="27">
        <v>13539.6</v>
      </c>
      <c r="P248" s="27">
        <v>26460.4</v>
      </c>
    </row>
    <row r="249" spans="1:16" ht="21.75" customHeight="1">
      <c r="A249" s="29" t="s">
        <v>359</v>
      </c>
      <c r="B249" s="29" t="s">
        <v>314</v>
      </c>
      <c r="C249" s="29" t="s">
        <v>341</v>
      </c>
      <c r="D249" s="29" t="s">
        <v>332</v>
      </c>
      <c r="E249" s="38">
        <v>45200</v>
      </c>
      <c r="F249" s="38">
        <v>45383</v>
      </c>
      <c r="G249" s="26" t="s">
        <v>8</v>
      </c>
      <c r="H249" s="27">
        <v>40000</v>
      </c>
      <c r="I249" s="27">
        <v>442.65</v>
      </c>
      <c r="J249" s="28">
        <v>25</v>
      </c>
      <c r="K249" s="27">
        <v>1148</v>
      </c>
      <c r="L249" s="27">
        <v>1216</v>
      </c>
      <c r="M249" s="25"/>
      <c r="N249" s="27">
        <v>6077.26</v>
      </c>
      <c r="O249" s="27">
        <v>8908.91</v>
      </c>
      <c r="P249" s="27">
        <v>31091.09</v>
      </c>
    </row>
    <row r="250" spans="1:16" ht="21.75" customHeight="1">
      <c r="A250" s="29" t="s">
        <v>360</v>
      </c>
      <c r="B250" s="29" t="s">
        <v>314</v>
      </c>
      <c r="C250" s="29" t="s">
        <v>341</v>
      </c>
      <c r="D250" s="29" t="s">
        <v>332</v>
      </c>
      <c r="E250" s="38">
        <v>45200</v>
      </c>
      <c r="F250" s="38">
        <v>45383</v>
      </c>
      <c r="G250" s="26" t="s">
        <v>8</v>
      </c>
      <c r="H250" s="27">
        <v>40000</v>
      </c>
      <c r="I250" s="27">
        <v>442.65</v>
      </c>
      <c r="J250" s="28">
        <v>25</v>
      </c>
      <c r="K250" s="27">
        <v>1148</v>
      </c>
      <c r="L250" s="27">
        <v>1216</v>
      </c>
      <c r="M250" s="25"/>
      <c r="N250" s="27">
        <v>1680.9</v>
      </c>
      <c r="O250" s="27">
        <v>4512.55</v>
      </c>
      <c r="P250" s="27">
        <v>35487.45</v>
      </c>
    </row>
    <row r="251" spans="1:16" ht="21.75" customHeight="1">
      <c r="A251" s="29" t="s">
        <v>361</v>
      </c>
      <c r="B251" s="29" t="s">
        <v>314</v>
      </c>
      <c r="C251" s="29" t="s">
        <v>341</v>
      </c>
      <c r="D251" s="29" t="s">
        <v>332</v>
      </c>
      <c r="E251" s="38">
        <v>45231</v>
      </c>
      <c r="F251" s="38">
        <v>45413</v>
      </c>
      <c r="G251" s="26" t="s">
        <v>8</v>
      </c>
      <c r="H251" s="27">
        <v>40000</v>
      </c>
      <c r="I251" s="27">
        <v>0</v>
      </c>
      <c r="J251" s="28">
        <v>25</v>
      </c>
      <c r="K251" s="27">
        <v>1148</v>
      </c>
      <c r="L251" s="27">
        <v>1216</v>
      </c>
      <c r="M251" s="27">
        <v>3430.92</v>
      </c>
      <c r="N251" s="27">
        <v>4910.3</v>
      </c>
      <c r="O251" s="27">
        <v>10730.22</v>
      </c>
      <c r="P251" s="27">
        <v>29269.78</v>
      </c>
    </row>
    <row r="252" spans="1:16" ht="21.75" customHeight="1">
      <c r="A252" s="29" t="s">
        <v>362</v>
      </c>
      <c r="B252" s="29" t="s">
        <v>314</v>
      </c>
      <c r="C252" s="29" t="s">
        <v>341</v>
      </c>
      <c r="D252" s="29" t="s">
        <v>332</v>
      </c>
      <c r="E252" s="38">
        <v>45366</v>
      </c>
      <c r="F252" s="38">
        <v>45550</v>
      </c>
      <c r="G252" s="26" t="s">
        <v>11</v>
      </c>
      <c r="H252" s="27">
        <v>40000</v>
      </c>
      <c r="I252" s="27">
        <v>185.33</v>
      </c>
      <c r="J252" s="28">
        <v>25</v>
      </c>
      <c r="K252" s="27">
        <v>1148</v>
      </c>
      <c r="L252" s="27">
        <v>1216</v>
      </c>
      <c r="M252" s="27">
        <v>1715.46</v>
      </c>
      <c r="N252" s="27">
        <v>2307.31</v>
      </c>
      <c r="O252" s="27">
        <v>6597.1</v>
      </c>
      <c r="P252" s="27">
        <v>33402.9</v>
      </c>
    </row>
    <row r="253" spans="1:16" ht="21.75" customHeight="1">
      <c r="A253" s="29" t="s">
        <v>363</v>
      </c>
      <c r="B253" s="29" t="s">
        <v>314</v>
      </c>
      <c r="C253" s="29" t="s">
        <v>341</v>
      </c>
      <c r="D253" s="29" t="s">
        <v>332</v>
      </c>
      <c r="E253" s="38">
        <v>45298</v>
      </c>
      <c r="F253" s="38">
        <v>45480</v>
      </c>
      <c r="G253" s="26" t="s">
        <v>11</v>
      </c>
      <c r="H253" s="27">
        <v>40000</v>
      </c>
      <c r="I253" s="27">
        <v>442.65</v>
      </c>
      <c r="J253" s="28">
        <v>25</v>
      </c>
      <c r="K253" s="27">
        <v>1148</v>
      </c>
      <c r="L253" s="27">
        <v>1216</v>
      </c>
      <c r="M253" s="25"/>
      <c r="N253" s="27">
        <v>800.99</v>
      </c>
      <c r="O253" s="27">
        <v>3632.64</v>
      </c>
      <c r="P253" s="27">
        <v>36367.36</v>
      </c>
    </row>
    <row r="254" spans="1:16" ht="21.75" customHeight="1">
      <c r="A254" s="29" t="s">
        <v>364</v>
      </c>
      <c r="B254" s="29" t="s">
        <v>314</v>
      </c>
      <c r="C254" s="29" t="s">
        <v>341</v>
      </c>
      <c r="D254" s="29" t="s">
        <v>332</v>
      </c>
      <c r="E254" s="38">
        <v>45240</v>
      </c>
      <c r="F254" s="38">
        <v>45422</v>
      </c>
      <c r="G254" s="26" t="s">
        <v>8</v>
      </c>
      <c r="H254" s="27">
        <v>40000</v>
      </c>
      <c r="I254" s="27">
        <v>442.65</v>
      </c>
      <c r="J254" s="28">
        <v>25</v>
      </c>
      <c r="K254" s="27">
        <v>1148</v>
      </c>
      <c r="L254" s="27">
        <v>1216</v>
      </c>
      <c r="M254" s="25"/>
      <c r="N254" s="27">
        <v>4351.21</v>
      </c>
      <c r="O254" s="27">
        <v>7182.86</v>
      </c>
      <c r="P254" s="27">
        <v>32817.14</v>
      </c>
    </row>
    <row r="255" spans="1:16" ht="21.75" customHeight="1">
      <c r="A255" s="29" t="s">
        <v>365</v>
      </c>
      <c r="B255" s="29" t="s">
        <v>314</v>
      </c>
      <c r="C255" s="29" t="s">
        <v>341</v>
      </c>
      <c r="D255" s="29" t="s">
        <v>332</v>
      </c>
      <c r="E255" s="38">
        <v>45204</v>
      </c>
      <c r="F255" s="38">
        <v>45387</v>
      </c>
      <c r="G255" s="26" t="s">
        <v>8</v>
      </c>
      <c r="H255" s="27">
        <v>40000</v>
      </c>
      <c r="I255" s="27">
        <v>442.65</v>
      </c>
      <c r="J255" s="28">
        <v>25</v>
      </c>
      <c r="K255" s="27">
        <v>1148</v>
      </c>
      <c r="L255" s="27">
        <v>1216</v>
      </c>
      <c r="M255" s="25"/>
      <c r="N255" s="27">
        <v>12371.57</v>
      </c>
      <c r="O255" s="27">
        <v>15203.22</v>
      </c>
      <c r="P255" s="27">
        <v>24796.78</v>
      </c>
    </row>
    <row r="256" spans="1:16" ht="21.75" customHeight="1">
      <c r="A256" s="29" t="s">
        <v>366</v>
      </c>
      <c r="B256" s="29" t="s">
        <v>314</v>
      </c>
      <c r="C256" s="29" t="s">
        <v>341</v>
      </c>
      <c r="D256" s="29" t="s">
        <v>332</v>
      </c>
      <c r="E256" s="38">
        <v>45204</v>
      </c>
      <c r="F256" s="38">
        <v>45387</v>
      </c>
      <c r="G256" s="26" t="s">
        <v>11</v>
      </c>
      <c r="H256" s="27">
        <v>40000</v>
      </c>
      <c r="I256" s="27">
        <v>442.65</v>
      </c>
      <c r="J256" s="28">
        <v>25</v>
      </c>
      <c r="K256" s="27">
        <v>1148</v>
      </c>
      <c r="L256" s="27">
        <v>1216</v>
      </c>
      <c r="M256" s="25"/>
      <c r="N256" s="27">
        <v>7576.64</v>
      </c>
      <c r="O256" s="27">
        <v>10408.29</v>
      </c>
      <c r="P256" s="27">
        <v>29591.71</v>
      </c>
    </row>
    <row r="257" spans="1:16" ht="21.75" customHeight="1">
      <c r="A257" s="29" t="s">
        <v>367</v>
      </c>
      <c r="B257" s="29" t="s">
        <v>314</v>
      </c>
      <c r="C257" s="29" t="s">
        <v>341</v>
      </c>
      <c r="D257" s="29" t="s">
        <v>332</v>
      </c>
      <c r="E257" s="38">
        <v>45211</v>
      </c>
      <c r="F257" s="38">
        <v>45394</v>
      </c>
      <c r="G257" s="26" t="s">
        <v>11</v>
      </c>
      <c r="H257" s="27">
        <v>40000</v>
      </c>
      <c r="I257" s="27">
        <v>442.65</v>
      </c>
      <c r="J257" s="28">
        <v>25</v>
      </c>
      <c r="K257" s="27">
        <v>1148</v>
      </c>
      <c r="L257" s="27">
        <v>1216</v>
      </c>
      <c r="M257" s="25"/>
      <c r="N257" s="27">
        <v>10206.99</v>
      </c>
      <c r="O257" s="27">
        <v>13038.64</v>
      </c>
      <c r="P257" s="27">
        <v>26961.36</v>
      </c>
    </row>
    <row r="258" spans="1:16" ht="21.75" customHeight="1">
      <c r="A258" s="29" t="s">
        <v>368</v>
      </c>
      <c r="B258" s="29" t="s">
        <v>314</v>
      </c>
      <c r="C258" s="29" t="s">
        <v>341</v>
      </c>
      <c r="D258" s="29" t="s">
        <v>332</v>
      </c>
      <c r="E258" s="38">
        <v>45218</v>
      </c>
      <c r="F258" s="38">
        <v>45401</v>
      </c>
      <c r="G258" s="26" t="s">
        <v>8</v>
      </c>
      <c r="H258" s="27">
        <v>40000</v>
      </c>
      <c r="I258" s="27">
        <v>442.65</v>
      </c>
      <c r="J258" s="28">
        <v>25</v>
      </c>
      <c r="K258" s="27">
        <v>1148</v>
      </c>
      <c r="L258" s="27">
        <v>1216</v>
      </c>
      <c r="M258" s="25"/>
      <c r="N258" s="27">
        <v>3294.69</v>
      </c>
      <c r="O258" s="27">
        <v>6126.34</v>
      </c>
      <c r="P258" s="27">
        <v>33873.66</v>
      </c>
    </row>
    <row r="259" spans="1:16" ht="21.75" customHeight="1">
      <c r="A259" s="29" t="s">
        <v>369</v>
      </c>
      <c r="B259" s="29" t="s">
        <v>314</v>
      </c>
      <c r="C259" s="29" t="s">
        <v>341</v>
      </c>
      <c r="D259" s="29" t="s">
        <v>332</v>
      </c>
      <c r="E259" s="38">
        <v>45261</v>
      </c>
      <c r="F259" s="38">
        <v>45444</v>
      </c>
      <c r="G259" s="26" t="s">
        <v>11</v>
      </c>
      <c r="H259" s="27">
        <v>40000</v>
      </c>
      <c r="I259" s="27">
        <v>0</v>
      </c>
      <c r="J259" s="28">
        <v>25</v>
      </c>
      <c r="K259" s="27">
        <v>1148</v>
      </c>
      <c r="L259" s="27">
        <v>1216</v>
      </c>
      <c r="M259" s="27">
        <v>3430.92</v>
      </c>
      <c r="N259" s="27">
        <v>12453.25</v>
      </c>
      <c r="O259" s="27">
        <v>18273.17</v>
      </c>
      <c r="P259" s="27">
        <v>21726.83</v>
      </c>
    </row>
    <row r="260" spans="1:16" ht="21.75" customHeight="1">
      <c r="A260" s="29" t="s">
        <v>370</v>
      </c>
      <c r="B260" s="29" t="s">
        <v>314</v>
      </c>
      <c r="C260" s="29" t="s">
        <v>341</v>
      </c>
      <c r="D260" s="29" t="s">
        <v>332</v>
      </c>
      <c r="E260" s="38">
        <v>45261</v>
      </c>
      <c r="F260" s="38">
        <v>45444</v>
      </c>
      <c r="G260" s="26" t="s">
        <v>8</v>
      </c>
      <c r="H260" s="27">
        <v>40000</v>
      </c>
      <c r="I260" s="27">
        <v>0</v>
      </c>
      <c r="J260" s="28">
        <v>25</v>
      </c>
      <c r="K260" s="27">
        <v>1148</v>
      </c>
      <c r="L260" s="27">
        <v>1216</v>
      </c>
      <c r="M260" s="25"/>
      <c r="N260" s="27">
        <v>3491.2</v>
      </c>
      <c r="O260" s="27">
        <v>5880.2</v>
      </c>
      <c r="P260" s="27">
        <v>34119.8</v>
      </c>
    </row>
    <row r="261" spans="1:16" ht="21.75" customHeight="1">
      <c r="A261" s="29" t="s">
        <v>371</v>
      </c>
      <c r="B261" s="29" t="s">
        <v>314</v>
      </c>
      <c r="C261" s="29" t="s">
        <v>341</v>
      </c>
      <c r="D261" s="29" t="s">
        <v>332</v>
      </c>
      <c r="E261" s="38">
        <v>45210</v>
      </c>
      <c r="F261" s="38">
        <v>45393</v>
      </c>
      <c r="G261" s="26" t="s">
        <v>8</v>
      </c>
      <c r="H261" s="27">
        <v>40000</v>
      </c>
      <c r="I261" s="27">
        <v>0</v>
      </c>
      <c r="J261" s="28">
        <v>25</v>
      </c>
      <c r="K261" s="27">
        <v>1148</v>
      </c>
      <c r="L261" s="27">
        <v>1216</v>
      </c>
      <c r="M261" s="27">
        <v>3430.92</v>
      </c>
      <c r="N261" s="27">
        <v>4550.08</v>
      </c>
      <c r="O261" s="27">
        <v>10370</v>
      </c>
      <c r="P261" s="27">
        <v>29630</v>
      </c>
    </row>
    <row r="262" spans="1:16" ht="21.75" customHeight="1">
      <c r="A262" s="29" t="s">
        <v>372</v>
      </c>
      <c r="B262" s="29" t="s">
        <v>314</v>
      </c>
      <c r="C262" s="29" t="s">
        <v>341</v>
      </c>
      <c r="D262" s="29" t="s">
        <v>332</v>
      </c>
      <c r="E262" s="38">
        <v>45239</v>
      </c>
      <c r="F262" s="38">
        <v>45421</v>
      </c>
      <c r="G262" s="26" t="s">
        <v>11</v>
      </c>
      <c r="H262" s="27">
        <v>40000</v>
      </c>
      <c r="I262" s="27">
        <v>442.65</v>
      </c>
      <c r="J262" s="28">
        <v>25</v>
      </c>
      <c r="K262" s="27">
        <v>1148</v>
      </c>
      <c r="L262" s="27">
        <v>1216</v>
      </c>
      <c r="M262" s="25"/>
      <c r="N262" s="27">
        <v>7514.4</v>
      </c>
      <c r="O262" s="27">
        <v>10346.05</v>
      </c>
      <c r="P262" s="27">
        <v>29653.95</v>
      </c>
    </row>
    <row r="263" spans="1:16" ht="21.75" customHeight="1">
      <c r="A263" s="29" t="s">
        <v>373</v>
      </c>
      <c r="B263" s="29" t="s">
        <v>314</v>
      </c>
      <c r="C263" s="29" t="s">
        <v>341</v>
      </c>
      <c r="D263" s="29" t="s">
        <v>332</v>
      </c>
      <c r="E263" s="38">
        <v>45210</v>
      </c>
      <c r="F263" s="38">
        <v>45393</v>
      </c>
      <c r="G263" s="26" t="s">
        <v>8</v>
      </c>
      <c r="H263" s="27">
        <v>40000</v>
      </c>
      <c r="I263" s="27">
        <v>0</v>
      </c>
      <c r="J263" s="28">
        <v>25</v>
      </c>
      <c r="K263" s="27">
        <v>1148</v>
      </c>
      <c r="L263" s="27">
        <v>1216</v>
      </c>
      <c r="M263" s="25"/>
      <c r="N263" s="27">
        <v>2274.99</v>
      </c>
      <c r="O263" s="27">
        <v>4663.99</v>
      </c>
      <c r="P263" s="27">
        <v>35336.01</v>
      </c>
    </row>
    <row r="264" spans="1:16" ht="21.75" customHeight="1">
      <c r="A264" s="29" t="s">
        <v>374</v>
      </c>
      <c r="B264" s="29" t="s">
        <v>314</v>
      </c>
      <c r="C264" s="29" t="s">
        <v>341</v>
      </c>
      <c r="D264" s="29" t="s">
        <v>332</v>
      </c>
      <c r="E264" s="38">
        <v>45261</v>
      </c>
      <c r="F264" s="38">
        <v>45444</v>
      </c>
      <c r="G264" s="26" t="s">
        <v>11</v>
      </c>
      <c r="H264" s="27">
        <v>40000</v>
      </c>
      <c r="I264" s="27">
        <v>185.33</v>
      </c>
      <c r="J264" s="28">
        <v>25</v>
      </c>
      <c r="K264" s="27">
        <v>1148</v>
      </c>
      <c r="L264" s="27">
        <v>1216</v>
      </c>
      <c r="M264" s="27">
        <v>1715.46</v>
      </c>
      <c r="N264" s="27">
        <v>3005.92</v>
      </c>
      <c r="O264" s="27">
        <v>7295.71</v>
      </c>
      <c r="P264" s="27">
        <v>32704.29</v>
      </c>
    </row>
    <row r="265" spans="1:16" ht="21.75" customHeight="1">
      <c r="A265" s="29" t="s">
        <v>375</v>
      </c>
      <c r="B265" s="29" t="s">
        <v>314</v>
      </c>
      <c r="C265" s="29" t="s">
        <v>341</v>
      </c>
      <c r="D265" s="29" t="s">
        <v>332</v>
      </c>
      <c r="E265" s="38">
        <v>45374</v>
      </c>
      <c r="F265" s="38">
        <v>45558</v>
      </c>
      <c r="G265" s="26" t="s">
        <v>11</v>
      </c>
      <c r="H265" s="27">
        <v>40000</v>
      </c>
      <c r="I265" s="27">
        <v>185.33</v>
      </c>
      <c r="J265" s="28">
        <v>25</v>
      </c>
      <c r="K265" s="27">
        <v>1148</v>
      </c>
      <c r="L265" s="27">
        <v>1216</v>
      </c>
      <c r="M265" s="27">
        <v>1715.46</v>
      </c>
      <c r="N265" s="27">
        <v>4885.7</v>
      </c>
      <c r="O265" s="27">
        <v>9175.49</v>
      </c>
      <c r="P265" s="27">
        <v>30824.51</v>
      </c>
    </row>
    <row r="266" spans="1:16" ht="21.75" customHeight="1">
      <c r="A266" s="29" t="s">
        <v>376</v>
      </c>
      <c r="B266" s="29" t="s">
        <v>314</v>
      </c>
      <c r="C266" s="29" t="s">
        <v>341</v>
      </c>
      <c r="D266" s="29" t="s">
        <v>332</v>
      </c>
      <c r="E266" s="38">
        <v>45231</v>
      </c>
      <c r="F266" s="38">
        <v>45413</v>
      </c>
      <c r="G266" s="26" t="s">
        <v>11</v>
      </c>
      <c r="H266" s="27">
        <v>40000</v>
      </c>
      <c r="I266" s="27">
        <v>442.65</v>
      </c>
      <c r="J266" s="28">
        <v>25</v>
      </c>
      <c r="K266" s="27">
        <v>1148</v>
      </c>
      <c r="L266" s="27">
        <v>1216</v>
      </c>
      <c r="M266" s="25"/>
      <c r="N266" s="27">
        <v>1000</v>
      </c>
      <c r="O266" s="27">
        <v>3831.65</v>
      </c>
      <c r="P266" s="27">
        <v>36168.35</v>
      </c>
    </row>
    <row r="267" spans="1:16" ht="21.75" customHeight="1">
      <c r="A267" s="29" t="s">
        <v>377</v>
      </c>
      <c r="B267" s="29" t="s">
        <v>314</v>
      </c>
      <c r="C267" s="29" t="s">
        <v>341</v>
      </c>
      <c r="D267" s="29" t="s">
        <v>332</v>
      </c>
      <c r="E267" s="38">
        <v>45295</v>
      </c>
      <c r="F267" s="38">
        <v>45477</v>
      </c>
      <c r="G267" s="26" t="s">
        <v>8</v>
      </c>
      <c r="H267" s="27">
        <v>40000</v>
      </c>
      <c r="I267" s="27">
        <v>0</v>
      </c>
      <c r="J267" s="28">
        <v>25</v>
      </c>
      <c r="K267" s="27">
        <v>1148</v>
      </c>
      <c r="L267" s="27">
        <v>1216</v>
      </c>
      <c r="M267" s="27">
        <v>3430.92</v>
      </c>
      <c r="N267" s="27">
        <v>3914</v>
      </c>
      <c r="O267" s="27">
        <v>9733.92</v>
      </c>
      <c r="P267" s="27">
        <v>30266.08</v>
      </c>
    </row>
    <row r="268" spans="1:16" ht="21.75" customHeight="1">
      <c r="A268" s="29" t="s">
        <v>378</v>
      </c>
      <c r="B268" s="29" t="s">
        <v>314</v>
      </c>
      <c r="C268" s="29" t="s">
        <v>341</v>
      </c>
      <c r="D268" s="29" t="s">
        <v>332</v>
      </c>
      <c r="E268" s="38">
        <v>45295</v>
      </c>
      <c r="F268" s="38">
        <v>45477</v>
      </c>
      <c r="G268" s="26" t="s">
        <v>11</v>
      </c>
      <c r="H268" s="27">
        <v>40000</v>
      </c>
      <c r="I268" s="27">
        <v>442.65</v>
      </c>
      <c r="J268" s="28">
        <v>25</v>
      </c>
      <c r="K268" s="27">
        <v>1148</v>
      </c>
      <c r="L268" s="27">
        <v>1216</v>
      </c>
      <c r="M268" s="25"/>
      <c r="N268" s="27">
        <v>5788.26</v>
      </c>
      <c r="O268" s="27">
        <v>8619.91</v>
      </c>
      <c r="P268" s="27">
        <v>31380.09</v>
      </c>
    </row>
    <row r="269" spans="1:16" ht="21.75" customHeight="1">
      <c r="A269" s="29" t="s">
        <v>379</v>
      </c>
      <c r="B269" s="29" t="s">
        <v>314</v>
      </c>
      <c r="C269" s="29" t="s">
        <v>341</v>
      </c>
      <c r="D269" s="29" t="s">
        <v>332</v>
      </c>
      <c r="E269" s="38">
        <v>45295</v>
      </c>
      <c r="F269" s="38">
        <v>45477</v>
      </c>
      <c r="G269" s="26" t="s">
        <v>8</v>
      </c>
      <c r="H269" s="27">
        <v>40000</v>
      </c>
      <c r="I269" s="27">
        <v>442.65</v>
      </c>
      <c r="J269" s="28">
        <v>25</v>
      </c>
      <c r="K269" s="27">
        <v>1148</v>
      </c>
      <c r="L269" s="27">
        <v>1216</v>
      </c>
      <c r="M269" s="25"/>
      <c r="N269" s="27">
        <v>7002.68</v>
      </c>
      <c r="O269" s="27">
        <v>9834.33</v>
      </c>
      <c r="P269" s="27">
        <v>30165.67</v>
      </c>
    </row>
    <row r="270" spans="1:16" ht="18.75" customHeight="1">
      <c r="A270" s="7"/>
      <c r="B270" s="7"/>
      <c r="C270" s="7"/>
      <c r="D270" s="7"/>
      <c r="E270" s="7"/>
      <c r="F270" s="39" t="s">
        <v>2</v>
      </c>
      <c r="G270" s="39"/>
      <c r="H270" s="10"/>
      <c r="I270" s="11"/>
      <c r="J270" s="40" t="s">
        <v>510</v>
      </c>
      <c r="K270" s="40"/>
      <c r="L270" s="40"/>
      <c r="M270" s="40"/>
      <c r="N270" s="40"/>
      <c r="O270" s="11"/>
      <c r="P270" s="11"/>
    </row>
    <row r="271" spans="1:16" ht="45" customHeight="1">
      <c r="A271" s="12" t="s">
        <v>0</v>
      </c>
      <c r="B271" s="13" t="s">
        <v>511</v>
      </c>
      <c r="C271" s="12" t="s">
        <v>512</v>
      </c>
      <c r="D271" s="12" t="s">
        <v>1</v>
      </c>
      <c r="E271" s="13" t="s">
        <v>513</v>
      </c>
      <c r="F271" s="13" t="s">
        <v>514</v>
      </c>
      <c r="G271" s="14" t="s">
        <v>3</v>
      </c>
      <c r="H271" s="15" t="s">
        <v>4</v>
      </c>
      <c r="I271" s="15" t="s">
        <v>515</v>
      </c>
      <c r="J271" s="15" t="s">
        <v>516</v>
      </c>
      <c r="K271" s="15" t="s">
        <v>517</v>
      </c>
      <c r="L271" s="15" t="s">
        <v>518</v>
      </c>
      <c r="M271" s="15" t="s">
        <v>519</v>
      </c>
      <c r="N271" s="15" t="s">
        <v>520</v>
      </c>
      <c r="O271" s="15" t="s">
        <v>521</v>
      </c>
      <c r="P271" s="15" t="s">
        <v>522</v>
      </c>
    </row>
    <row r="272" spans="1:16" ht="21.75" customHeight="1">
      <c r="A272" s="29" t="s">
        <v>380</v>
      </c>
      <c r="B272" s="29" t="s">
        <v>314</v>
      </c>
      <c r="C272" s="29" t="s">
        <v>341</v>
      </c>
      <c r="D272" s="29" t="s">
        <v>332</v>
      </c>
      <c r="E272" s="38">
        <v>45295</v>
      </c>
      <c r="F272" s="38">
        <v>45477</v>
      </c>
      <c r="G272" s="26" t="s">
        <v>8</v>
      </c>
      <c r="H272" s="27">
        <v>40000</v>
      </c>
      <c r="I272" s="27">
        <v>0</v>
      </c>
      <c r="J272" s="28">
        <v>25</v>
      </c>
      <c r="K272" s="27">
        <v>1148</v>
      </c>
      <c r="L272" s="27">
        <v>1216</v>
      </c>
      <c r="M272" s="25"/>
      <c r="N272" s="27">
        <v>6631.62</v>
      </c>
      <c r="O272" s="27">
        <v>9020.62</v>
      </c>
      <c r="P272" s="27">
        <v>30979.38</v>
      </c>
    </row>
    <row r="273" spans="1:16" ht="21.75" customHeight="1">
      <c r="A273" s="29" t="s">
        <v>381</v>
      </c>
      <c r="B273" s="29" t="s">
        <v>314</v>
      </c>
      <c r="C273" s="29" t="s">
        <v>341</v>
      </c>
      <c r="D273" s="29" t="s">
        <v>332</v>
      </c>
      <c r="E273" s="38">
        <v>45200</v>
      </c>
      <c r="F273" s="38">
        <v>45383</v>
      </c>
      <c r="G273" s="26" t="s">
        <v>8</v>
      </c>
      <c r="H273" s="27">
        <v>40000</v>
      </c>
      <c r="I273" s="27">
        <v>442.65</v>
      </c>
      <c r="J273" s="28">
        <v>25</v>
      </c>
      <c r="K273" s="27">
        <v>1148</v>
      </c>
      <c r="L273" s="27">
        <v>1216</v>
      </c>
      <c r="M273" s="25"/>
      <c r="N273" s="27">
        <v>5340.56</v>
      </c>
      <c r="O273" s="27">
        <v>8172.21</v>
      </c>
      <c r="P273" s="27">
        <v>31827.79</v>
      </c>
    </row>
    <row r="274" spans="1:16" ht="21.75" customHeight="1">
      <c r="A274" s="29" t="s">
        <v>382</v>
      </c>
      <c r="B274" s="29" t="s">
        <v>314</v>
      </c>
      <c r="C274" s="29" t="s">
        <v>383</v>
      </c>
      <c r="D274" s="29" t="s">
        <v>50</v>
      </c>
      <c r="E274" s="38">
        <v>45210</v>
      </c>
      <c r="F274" s="38">
        <v>45393</v>
      </c>
      <c r="G274" s="26" t="s">
        <v>11</v>
      </c>
      <c r="H274" s="27">
        <v>140000</v>
      </c>
      <c r="I274" s="27">
        <v>21514.37</v>
      </c>
      <c r="J274" s="28">
        <v>25</v>
      </c>
      <c r="K274" s="27">
        <v>4018</v>
      </c>
      <c r="L274" s="27">
        <v>4256</v>
      </c>
      <c r="M274" s="25"/>
      <c r="N274" s="27">
        <v>4481.81</v>
      </c>
      <c r="O274" s="27">
        <v>34295.18</v>
      </c>
      <c r="P274" s="27">
        <v>105704.82</v>
      </c>
    </row>
    <row r="275" spans="1:16" ht="21.75" customHeight="1">
      <c r="A275" s="29" t="s">
        <v>384</v>
      </c>
      <c r="B275" s="29" t="s">
        <v>314</v>
      </c>
      <c r="C275" s="29" t="s">
        <v>383</v>
      </c>
      <c r="D275" s="29" t="s">
        <v>322</v>
      </c>
      <c r="E275" s="38">
        <v>45323</v>
      </c>
      <c r="F275" s="38">
        <v>45505</v>
      </c>
      <c r="G275" s="26" t="s">
        <v>11</v>
      </c>
      <c r="H275" s="27">
        <v>60000</v>
      </c>
      <c r="I275" s="27">
        <v>3486.68</v>
      </c>
      <c r="J275" s="28">
        <v>25</v>
      </c>
      <c r="K275" s="27">
        <v>1722</v>
      </c>
      <c r="L275" s="27">
        <v>1824</v>
      </c>
      <c r="M275" s="25"/>
      <c r="N275" s="27">
        <v>1202.79</v>
      </c>
      <c r="O275" s="27">
        <v>8260.47</v>
      </c>
      <c r="P275" s="27">
        <v>51739.53</v>
      </c>
    </row>
    <row r="276" spans="1:16" ht="21.75" customHeight="1">
      <c r="A276" s="29" t="s">
        <v>385</v>
      </c>
      <c r="B276" s="29" t="s">
        <v>314</v>
      </c>
      <c r="C276" s="29" t="s">
        <v>383</v>
      </c>
      <c r="D276" s="29" t="s">
        <v>322</v>
      </c>
      <c r="E276" s="38">
        <v>45295</v>
      </c>
      <c r="F276" s="38">
        <v>45477</v>
      </c>
      <c r="G276" s="26" t="s">
        <v>11</v>
      </c>
      <c r="H276" s="27">
        <v>60000</v>
      </c>
      <c r="I276" s="27">
        <v>3486.68</v>
      </c>
      <c r="J276" s="28">
        <v>25</v>
      </c>
      <c r="K276" s="27">
        <v>1722</v>
      </c>
      <c r="L276" s="27">
        <v>1824</v>
      </c>
      <c r="M276" s="25"/>
      <c r="N276" s="27">
        <v>2514.21</v>
      </c>
      <c r="O276" s="27">
        <v>9571.89</v>
      </c>
      <c r="P276" s="27">
        <v>50428.11</v>
      </c>
    </row>
    <row r="277" spans="1:16" ht="21.75" customHeight="1">
      <c r="A277" s="29" t="s">
        <v>386</v>
      </c>
      <c r="B277" s="29" t="s">
        <v>314</v>
      </c>
      <c r="C277" s="29" t="s">
        <v>383</v>
      </c>
      <c r="D277" s="29" t="s">
        <v>322</v>
      </c>
      <c r="E277" s="38">
        <v>45217</v>
      </c>
      <c r="F277" s="38">
        <v>45400</v>
      </c>
      <c r="G277" s="26" t="s">
        <v>11</v>
      </c>
      <c r="H277" s="27">
        <v>60000</v>
      </c>
      <c r="I277" s="27">
        <v>3486.68</v>
      </c>
      <c r="J277" s="28">
        <v>25</v>
      </c>
      <c r="K277" s="27">
        <v>1722</v>
      </c>
      <c r="L277" s="27">
        <v>1824</v>
      </c>
      <c r="M277" s="25"/>
      <c r="N277" s="27">
        <v>1357.61</v>
      </c>
      <c r="O277" s="27">
        <v>8415.29</v>
      </c>
      <c r="P277" s="27">
        <v>51584.71</v>
      </c>
    </row>
    <row r="278" spans="1:16" ht="21.75" customHeight="1">
      <c r="A278" s="29" t="s">
        <v>387</v>
      </c>
      <c r="B278" s="29" t="s">
        <v>314</v>
      </c>
      <c r="C278" s="29" t="s">
        <v>383</v>
      </c>
      <c r="D278" s="29" t="s">
        <v>322</v>
      </c>
      <c r="E278" s="38">
        <v>45204</v>
      </c>
      <c r="F278" s="38">
        <v>45387</v>
      </c>
      <c r="G278" s="26" t="s">
        <v>11</v>
      </c>
      <c r="H278" s="27">
        <v>60000</v>
      </c>
      <c r="I278" s="27">
        <v>3143.59</v>
      </c>
      <c r="J278" s="28">
        <v>25</v>
      </c>
      <c r="K278" s="27">
        <v>1722</v>
      </c>
      <c r="L278" s="27">
        <v>1824</v>
      </c>
      <c r="M278" s="27">
        <v>1715.46</v>
      </c>
      <c r="N278" s="27">
        <v>1180.4</v>
      </c>
      <c r="O278" s="27">
        <v>9610.45</v>
      </c>
      <c r="P278" s="27">
        <v>50389.55</v>
      </c>
    </row>
    <row r="279" spans="1:16" ht="21.75" customHeight="1">
      <c r="A279" s="29" t="s">
        <v>388</v>
      </c>
      <c r="B279" s="29" t="s">
        <v>314</v>
      </c>
      <c r="C279" s="29" t="s">
        <v>383</v>
      </c>
      <c r="D279" s="29" t="s">
        <v>322</v>
      </c>
      <c r="E279" s="38">
        <v>45233</v>
      </c>
      <c r="F279" s="38">
        <v>45415</v>
      </c>
      <c r="G279" s="26" t="s">
        <v>11</v>
      </c>
      <c r="H279" s="27">
        <v>60000</v>
      </c>
      <c r="I279" s="27">
        <v>3486.68</v>
      </c>
      <c r="J279" s="28">
        <v>25</v>
      </c>
      <c r="K279" s="27">
        <v>1722</v>
      </c>
      <c r="L279" s="27">
        <v>1824</v>
      </c>
      <c r="M279" s="25"/>
      <c r="N279" s="27">
        <v>8660.1</v>
      </c>
      <c r="O279" s="27">
        <v>15717.78</v>
      </c>
      <c r="P279" s="27">
        <v>44282.22</v>
      </c>
    </row>
    <row r="280" spans="1:16" ht="21.75" customHeight="1">
      <c r="A280" s="29" t="s">
        <v>389</v>
      </c>
      <c r="B280" s="29" t="s">
        <v>314</v>
      </c>
      <c r="C280" s="29" t="s">
        <v>383</v>
      </c>
      <c r="D280" s="29" t="s">
        <v>322</v>
      </c>
      <c r="E280" s="38">
        <v>45261</v>
      </c>
      <c r="F280" s="38">
        <v>45444</v>
      </c>
      <c r="G280" s="26" t="s">
        <v>11</v>
      </c>
      <c r="H280" s="27">
        <v>65000</v>
      </c>
      <c r="I280" s="27">
        <v>4427.58</v>
      </c>
      <c r="J280" s="28">
        <v>25</v>
      </c>
      <c r="K280" s="27">
        <v>1865.5</v>
      </c>
      <c r="L280" s="27">
        <v>1976</v>
      </c>
      <c r="M280" s="25"/>
      <c r="N280" s="27">
        <v>878.3</v>
      </c>
      <c r="O280" s="27">
        <v>9172.38</v>
      </c>
      <c r="P280" s="27">
        <v>55827.62</v>
      </c>
    </row>
    <row r="281" spans="1:16" ht="21.75" customHeight="1">
      <c r="A281" s="29" t="s">
        <v>390</v>
      </c>
      <c r="B281" s="29" t="s">
        <v>314</v>
      </c>
      <c r="C281" s="29" t="s">
        <v>383</v>
      </c>
      <c r="D281" s="29" t="s">
        <v>322</v>
      </c>
      <c r="E281" s="38">
        <v>45231</v>
      </c>
      <c r="F281" s="38">
        <v>45413</v>
      </c>
      <c r="G281" s="26" t="s">
        <v>11</v>
      </c>
      <c r="H281" s="27">
        <v>60000</v>
      </c>
      <c r="I281" s="27">
        <v>3486.68</v>
      </c>
      <c r="J281" s="28">
        <v>25</v>
      </c>
      <c r="K281" s="27">
        <v>1722</v>
      </c>
      <c r="L281" s="27">
        <v>1824</v>
      </c>
      <c r="M281" s="25"/>
      <c r="N281" s="27">
        <v>10368.13</v>
      </c>
      <c r="O281" s="27">
        <v>17425.81</v>
      </c>
      <c r="P281" s="27">
        <v>42574.19</v>
      </c>
    </row>
    <row r="282" spans="1:16" ht="21.75" customHeight="1">
      <c r="A282" s="29" t="s">
        <v>391</v>
      </c>
      <c r="B282" s="29" t="s">
        <v>314</v>
      </c>
      <c r="C282" s="29" t="s">
        <v>383</v>
      </c>
      <c r="D282" s="29" t="s">
        <v>322</v>
      </c>
      <c r="E282" s="38">
        <v>45231</v>
      </c>
      <c r="F282" s="38">
        <v>45413</v>
      </c>
      <c r="G282" s="26" t="s">
        <v>11</v>
      </c>
      <c r="H282" s="27">
        <v>95000</v>
      </c>
      <c r="I282" s="27">
        <v>10500.38</v>
      </c>
      <c r="J282" s="28">
        <v>25</v>
      </c>
      <c r="K282" s="27">
        <v>2726.5</v>
      </c>
      <c r="L282" s="27">
        <v>2888</v>
      </c>
      <c r="M282" s="27">
        <v>1715.46</v>
      </c>
      <c r="N282" s="27">
        <v>4515.2</v>
      </c>
      <c r="O282" s="27">
        <v>22370.54</v>
      </c>
      <c r="P282" s="27">
        <v>72629.46</v>
      </c>
    </row>
    <row r="283" spans="1:16" ht="21.75" customHeight="1">
      <c r="A283" s="29" t="s">
        <v>392</v>
      </c>
      <c r="B283" s="29" t="s">
        <v>314</v>
      </c>
      <c r="C283" s="29" t="s">
        <v>383</v>
      </c>
      <c r="D283" s="29" t="s">
        <v>322</v>
      </c>
      <c r="E283" s="38">
        <v>45200</v>
      </c>
      <c r="F283" s="38">
        <v>45383</v>
      </c>
      <c r="G283" s="26" t="s">
        <v>8</v>
      </c>
      <c r="H283" s="27">
        <v>65000</v>
      </c>
      <c r="I283" s="27">
        <v>4427.58</v>
      </c>
      <c r="J283" s="28">
        <v>25</v>
      </c>
      <c r="K283" s="27">
        <v>1865.5</v>
      </c>
      <c r="L283" s="27">
        <v>1976</v>
      </c>
      <c r="M283" s="25"/>
      <c r="N283" s="27">
        <v>2899.48</v>
      </c>
      <c r="O283" s="27">
        <v>11193.56</v>
      </c>
      <c r="P283" s="27">
        <v>53806.44</v>
      </c>
    </row>
    <row r="284" spans="1:16" ht="21.75" customHeight="1">
      <c r="A284" s="29" t="s">
        <v>393</v>
      </c>
      <c r="B284" s="29" t="s">
        <v>314</v>
      </c>
      <c r="C284" s="29" t="s">
        <v>383</v>
      </c>
      <c r="D284" s="29" t="s">
        <v>322</v>
      </c>
      <c r="E284" s="38">
        <v>45200</v>
      </c>
      <c r="F284" s="38">
        <v>45383</v>
      </c>
      <c r="G284" s="26" t="s">
        <v>8</v>
      </c>
      <c r="H284" s="27">
        <v>55000</v>
      </c>
      <c r="I284" s="27">
        <v>0</v>
      </c>
      <c r="J284" s="28">
        <v>25</v>
      </c>
      <c r="K284" s="27">
        <v>1578.5</v>
      </c>
      <c r="L284" s="27">
        <v>1672</v>
      </c>
      <c r="M284" s="27">
        <v>1715.46</v>
      </c>
      <c r="N284" s="27">
        <v>3543.18</v>
      </c>
      <c r="O284" s="27">
        <v>8534.14</v>
      </c>
      <c r="P284" s="27">
        <v>46465.86</v>
      </c>
    </row>
    <row r="285" spans="1:16" ht="21.75" customHeight="1">
      <c r="A285" s="29" t="s">
        <v>394</v>
      </c>
      <c r="B285" s="29" t="s">
        <v>314</v>
      </c>
      <c r="C285" s="29" t="s">
        <v>383</v>
      </c>
      <c r="D285" s="29" t="s">
        <v>332</v>
      </c>
      <c r="E285" s="38">
        <v>45231</v>
      </c>
      <c r="F285" s="38">
        <v>45413</v>
      </c>
      <c r="G285" s="26" t="s">
        <v>8</v>
      </c>
      <c r="H285" s="27">
        <v>40000</v>
      </c>
      <c r="I285" s="27">
        <v>185.33</v>
      </c>
      <c r="J285" s="28">
        <v>25</v>
      </c>
      <c r="K285" s="27">
        <v>1148</v>
      </c>
      <c r="L285" s="27">
        <v>1216</v>
      </c>
      <c r="M285" s="27">
        <v>1715.46</v>
      </c>
      <c r="N285" s="27">
        <v>4917.03</v>
      </c>
      <c r="O285" s="27">
        <v>9206.82</v>
      </c>
      <c r="P285" s="27">
        <v>30793.18</v>
      </c>
    </row>
    <row r="286" spans="1:16" ht="21.75" customHeight="1">
      <c r="A286" s="29" t="s">
        <v>395</v>
      </c>
      <c r="B286" s="29" t="s">
        <v>314</v>
      </c>
      <c r="C286" s="29" t="s">
        <v>383</v>
      </c>
      <c r="D286" s="29" t="s">
        <v>332</v>
      </c>
      <c r="E286" s="38">
        <v>45200</v>
      </c>
      <c r="F286" s="38">
        <v>45383</v>
      </c>
      <c r="G286" s="26" t="s">
        <v>11</v>
      </c>
      <c r="H286" s="27">
        <v>40000</v>
      </c>
      <c r="I286" s="27">
        <v>442.65</v>
      </c>
      <c r="J286" s="28">
        <v>25</v>
      </c>
      <c r="K286" s="27">
        <v>1148</v>
      </c>
      <c r="L286" s="27">
        <v>1216</v>
      </c>
      <c r="M286" s="25"/>
      <c r="N286" s="27">
        <v>1387.63</v>
      </c>
      <c r="O286" s="27">
        <v>4219.28</v>
      </c>
      <c r="P286" s="27">
        <v>35780.72</v>
      </c>
    </row>
    <row r="287" spans="1:16" ht="21.75" customHeight="1">
      <c r="A287" s="29" t="s">
        <v>396</v>
      </c>
      <c r="B287" s="29" t="s">
        <v>314</v>
      </c>
      <c r="C287" s="29" t="s">
        <v>383</v>
      </c>
      <c r="D287" s="29" t="s">
        <v>332</v>
      </c>
      <c r="E287" s="38">
        <v>45200</v>
      </c>
      <c r="F287" s="38">
        <v>45383</v>
      </c>
      <c r="G287" s="26" t="s">
        <v>11</v>
      </c>
      <c r="H287" s="27">
        <v>40000</v>
      </c>
      <c r="I287" s="27">
        <v>442.65</v>
      </c>
      <c r="J287" s="28">
        <v>25</v>
      </c>
      <c r="K287" s="27">
        <v>1148</v>
      </c>
      <c r="L287" s="27">
        <v>1216</v>
      </c>
      <c r="M287" s="25"/>
      <c r="N287" s="27">
        <v>2000</v>
      </c>
      <c r="O287" s="27">
        <v>4831.65</v>
      </c>
      <c r="P287" s="27">
        <v>35168.35</v>
      </c>
    </row>
    <row r="288" spans="1:16" ht="21.75" customHeight="1">
      <c r="A288" s="29" t="s">
        <v>397</v>
      </c>
      <c r="B288" s="29" t="s">
        <v>314</v>
      </c>
      <c r="C288" s="29" t="s">
        <v>383</v>
      </c>
      <c r="D288" s="29" t="s">
        <v>332</v>
      </c>
      <c r="E288" s="38">
        <v>45323</v>
      </c>
      <c r="F288" s="38">
        <v>45505</v>
      </c>
      <c r="G288" s="26" t="s">
        <v>8</v>
      </c>
      <c r="H288" s="27">
        <v>40000</v>
      </c>
      <c r="I288" s="27">
        <v>442.65</v>
      </c>
      <c r="J288" s="28">
        <v>25</v>
      </c>
      <c r="K288" s="27">
        <v>1148</v>
      </c>
      <c r="L288" s="27">
        <v>1216</v>
      </c>
      <c r="M288" s="25"/>
      <c r="N288" s="27">
        <v>1405.31</v>
      </c>
      <c r="O288" s="27">
        <v>4236.96</v>
      </c>
      <c r="P288" s="27">
        <v>35763.04</v>
      </c>
    </row>
    <row r="289" spans="1:16" ht="21.75" customHeight="1">
      <c r="A289" s="29" t="s">
        <v>398</v>
      </c>
      <c r="B289" s="29" t="s">
        <v>314</v>
      </c>
      <c r="C289" s="29" t="s">
        <v>383</v>
      </c>
      <c r="D289" s="29" t="s">
        <v>332</v>
      </c>
      <c r="E289" s="38">
        <v>45261</v>
      </c>
      <c r="F289" s="38">
        <v>45444</v>
      </c>
      <c r="G289" s="26" t="s">
        <v>8</v>
      </c>
      <c r="H289" s="27">
        <v>40000</v>
      </c>
      <c r="I289" s="27">
        <v>0</v>
      </c>
      <c r="J289" s="28">
        <v>25</v>
      </c>
      <c r="K289" s="27">
        <v>1148</v>
      </c>
      <c r="L289" s="27">
        <v>1216</v>
      </c>
      <c r="M289" s="27">
        <v>5146.38</v>
      </c>
      <c r="N289" s="27">
        <v>3485.13</v>
      </c>
      <c r="O289" s="27">
        <v>11020.51</v>
      </c>
      <c r="P289" s="27">
        <v>28979.49</v>
      </c>
    </row>
    <row r="290" spans="1:16" ht="21.75" customHeight="1">
      <c r="A290" s="29" t="s">
        <v>399</v>
      </c>
      <c r="B290" s="29" t="s">
        <v>314</v>
      </c>
      <c r="C290" s="29" t="s">
        <v>383</v>
      </c>
      <c r="D290" s="29" t="s">
        <v>332</v>
      </c>
      <c r="E290" s="38">
        <v>45323</v>
      </c>
      <c r="F290" s="38">
        <v>45505</v>
      </c>
      <c r="G290" s="26" t="s">
        <v>11</v>
      </c>
      <c r="H290" s="27">
        <v>31500</v>
      </c>
      <c r="I290" s="27">
        <v>0</v>
      </c>
      <c r="J290" s="28">
        <v>25</v>
      </c>
      <c r="K290" s="27">
        <v>904.05</v>
      </c>
      <c r="L290" s="27">
        <v>957.6</v>
      </c>
      <c r="M290" s="25"/>
      <c r="N290" s="27">
        <v>1223</v>
      </c>
      <c r="O290" s="27">
        <v>3109.65</v>
      </c>
      <c r="P290" s="27">
        <v>28390.35</v>
      </c>
    </row>
    <row r="291" spans="1:16" ht="21.75" customHeight="1">
      <c r="A291" s="29" t="s">
        <v>400</v>
      </c>
      <c r="B291" s="29" t="s">
        <v>314</v>
      </c>
      <c r="C291" s="29" t="s">
        <v>383</v>
      </c>
      <c r="D291" s="29" t="s">
        <v>332</v>
      </c>
      <c r="E291" s="38">
        <v>45323</v>
      </c>
      <c r="F291" s="38">
        <v>45505</v>
      </c>
      <c r="G291" s="26" t="s">
        <v>11</v>
      </c>
      <c r="H291" s="27">
        <v>40000</v>
      </c>
      <c r="I291" s="27">
        <v>442.65</v>
      </c>
      <c r="J291" s="28">
        <v>25</v>
      </c>
      <c r="K291" s="27">
        <v>1148</v>
      </c>
      <c r="L291" s="27">
        <v>1216</v>
      </c>
      <c r="M291" s="25"/>
      <c r="N291" s="27">
        <v>6789.97</v>
      </c>
      <c r="O291" s="27">
        <v>9621.62</v>
      </c>
      <c r="P291" s="27">
        <v>30378.38</v>
      </c>
    </row>
    <row r="292" spans="1:16" ht="21.75" customHeight="1">
      <c r="A292" s="29" t="s">
        <v>401</v>
      </c>
      <c r="B292" s="29" t="s">
        <v>314</v>
      </c>
      <c r="C292" s="29" t="s">
        <v>383</v>
      </c>
      <c r="D292" s="29" t="s">
        <v>332</v>
      </c>
      <c r="E292" s="38">
        <v>45231</v>
      </c>
      <c r="F292" s="38">
        <v>45413</v>
      </c>
      <c r="G292" s="26" t="s">
        <v>11</v>
      </c>
      <c r="H292" s="27">
        <v>40000</v>
      </c>
      <c r="I292" s="27">
        <v>442.65</v>
      </c>
      <c r="J292" s="28">
        <v>25</v>
      </c>
      <c r="K292" s="27">
        <v>1148</v>
      </c>
      <c r="L292" s="27">
        <v>1216</v>
      </c>
      <c r="M292" s="25"/>
      <c r="N292" s="27">
        <v>684.11</v>
      </c>
      <c r="O292" s="27">
        <v>3515.76</v>
      </c>
      <c r="P292" s="27">
        <v>36484.24</v>
      </c>
    </row>
    <row r="293" spans="1:16" ht="21.75" customHeight="1">
      <c r="A293" s="29" t="s">
        <v>402</v>
      </c>
      <c r="B293" s="29" t="s">
        <v>314</v>
      </c>
      <c r="C293" s="29" t="s">
        <v>383</v>
      </c>
      <c r="D293" s="29" t="s">
        <v>332</v>
      </c>
      <c r="E293" s="38">
        <v>45330</v>
      </c>
      <c r="F293" s="38">
        <v>45512</v>
      </c>
      <c r="G293" s="26" t="s">
        <v>11</v>
      </c>
      <c r="H293" s="27">
        <v>40000</v>
      </c>
      <c r="I293" s="27">
        <v>442.65</v>
      </c>
      <c r="J293" s="28">
        <v>25</v>
      </c>
      <c r="K293" s="27">
        <v>1148</v>
      </c>
      <c r="L293" s="27">
        <v>1216</v>
      </c>
      <c r="M293" s="25"/>
      <c r="N293" s="27">
        <v>12499.28</v>
      </c>
      <c r="O293" s="27">
        <v>15330.93</v>
      </c>
      <c r="P293" s="27">
        <v>24669.07</v>
      </c>
    </row>
    <row r="294" spans="1:16" ht="21.75" customHeight="1">
      <c r="A294" s="29" t="s">
        <v>403</v>
      </c>
      <c r="B294" s="29" t="s">
        <v>314</v>
      </c>
      <c r="C294" s="29" t="s">
        <v>383</v>
      </c>
      <c r="D294" s="29" t="s">
        <v>332</v>
      </c>
      <c r="E294" s="38">
        <v>45233</v>
      </c>
      <c r="F294" s="38">
        <v>45415</v>
      </c>
      <c r="G294" s="26" t="s">
        <v>11</v>
      </c>
      <c r="H294" s="27">
        <v>40000</v>
      </c>
      <c r="I294" s="27">
        <v>442.65</v>
      </c>
      <c r="J294" s="28">
        <v>25</v>
      </c>
      <c r="K294" s="27">
        <v>1148</v>
      </c>
      <c r="L294" s="27">
        <v>1216</v>
      </c>
      <c r="M294" s="25"/>
      <c r="N294" s="27">
        <v>3684.46</v>
      </c>
      <c r="O294" s="27">
        <v>6516.11</v>
      </c>
      <c r="P294" s="27">
        <v>33483.89</v>
      </c>
    </row>
    <row r="295" spans="1:16" ht="21.75" customHeight="1">
      <c r="A295" s="29" t="s">
        <v>404</v>
      </c>
      <c r="B295" s="29" t="s">
        <v>314</v>
      </c>
      <c r="C295" s="29" t="s">
        <v>383</v>
      </c>
      <c r="D295" s="29" t="s">
        <v>332</v>
      </c>
      <c r="E295" s="38">
        <v>45204</v>
      </c>
      <c r="F295" s="38">
        <v>45387</v>
      </c>
      <c r="G295" s="26" t="s">
        <v>11</v>
      </c>
      <c r="H295" s="27">
        <v>40000</v>
      </c>
      <c r="I295" s="27">
        <v>442.65</v>
      </c>
      <c r="J295" s="28">
        <v>25</v>
      </c>
      <c r="K295" s="27">
        <v>1148</v>
      </c>
      <c r="L295" s="27">
        <v>1216</v>
      </c>
      <c r="M295" s="25"/>
      <c r="N295" s="27">
        <v>3083.2</v>
      </c>
      <c r="O295" s="27">
        <v>5914.85</v>
      </c>
      <c r="P295" s="27">
        <v>34085.15</v>
      </c>
    </row>
    <row r="296" spans="1:16" ht="21.75" customHeight="1">
      <c r="A296" s="29" t="s">
        <v>405</v>
      </c>
      <c r="B296" s="29" t="s">
        <v>314</v>
      </c>
      <c r="C296" s="29" t="s">
        <v>383</v>
      </c>
      <c r="D296" s="29" t="s">
        <v>332</v>
      </c>
      <c r="E296" s="38">
        <v>45292</v>
      </c>
      <c r="F296" s="38">
        <v>45474</v>
      </c>
      <c r="G296" s="26" t="s">
        <v>11</v>
      </c>
      <c r="H296" s="27">
        <v>40000</v>
      </c>
      <c r="I296" s="27">
        <v>442.65</v>
      </c>
      <c r="J296" s="28">
        <v>25</v>
      </c>
      <c r="K296" s="27">
        <v>1148</v>
      </c>
      <c r="L296" s="27">
        <v>1216</v>
      </c>
      <c r="M296" s="25"/>
      <c r="N296" s="27">
        <v>6243.53</v>
      </c>
      <c r="O296" s="27">
        <v>9075.18</v>
      </c>
      <c r="P296" s="27">
        <v>30924.82</v>
      </c>
    </row>
    <row r="297" spans="1:16" ht="21.75" customHeight="1">
      <c r="A297" s="29" t="s">
        <v>406</v>
      </c>
      <c r="B297" s="29" t="s">
        <v>314</v>
      </c>
      <c r="C297" s="29" t="s">
        <v>383</v>
      </c>
      <c r="D297" s="29" t="s">
        <v>332</v>
      </c>
      <c r="E297" s="38">
        <v>45352</v>
      </c>
      <c r="F297" s="38">
        <v>45536</v>
      </c>
      <c r="G297" s="26" t="s">
        <v>11</v>
      </c>
      <c r="H297" s="27">
        <v>40000</v>
      </c>
      <c r="I297" s="27">
        <v>185.33</v>
      </c>
      <c r="J297" s="28">
        <v>25</v>
      </c>
      <c r="K297" s="27">
        <v>1148</v>
      </c>
      <c r="L297" s="27">
        <v>1216</v>
      </c>
      <c r="M297" s="27">
        <v>1715.46</v>
      </c>
      <c r="N297" s="27">
        <v>10970.08</v>
      </c>
      <c r="O297" s="27">
        <v>15259.87</v>
      </c>
      <c r="P297" s="27">
        <v>24740.13</v>
      </c>
    </row>
    <row r="298" spans="1:16" ht="21.75" customHeight="1">
      <c r="A298" s="29" t="s">
        <v>407</v>
      </c>
      <c r="B298" s="29" t="s">
        <v>314</v>
      </c>
      <c r="C298" s="29" t="s">
        <v>383</v>
      </c>
      <c r="D298" s="29" t="s">
        <v>332</v>
      </c>
      <c r="E298" s="38">
        <v>45352</v>
      </c>
      <c r="F298" s="38">
        <v>45536</v>
      </c>
      <c r="G298" s="26" t="s">
        <v>11</v>
      </c>
      <c r="H298" s="27">
        <v>40000</v>
      </c>
      <c r="I298" s="27">
        <v>442.65</v>
      </c>
      <c r="J298" s="28">
        <v>25</v>
      </c>
      <c r="K298" s="27">
        <v>1148</v>
      </c>
      <c r="L298" s="27">
        <v>1216</v>
      </c>
      <c r="M298" s="25"/>
      <c r="N298" s="27">
        <v>2474.7</v>
      </c>
      <c r="O298" s="27">
        <v>5306.35</v>
      </c>
      <c r="P298" s="27">
        <v>34693.65</v>
      </c>
    </row>
    <row r="299" spans="1:16" ht="21.75" customHeight="1">
      <c r="A299" s="29" t="s">
        <v>408</v>
      </c>
      <c r="B299" s="29" t="s">
        <v>314</v>
      </c>
      <c r="C299" s="29" t="s">
        <v>383</v>
      </c>
      <c r="D299" s="29" t="s">
        <v>332</v>
      </c>
      <c r="E299" s="38">
        <v>45238</v>
      </c>
      <c r="F299" s="38">
        <v>45420</v>
      </c>
      <c r="G299" s="26" t="s">
        <v>11</v>
      </c>
      <c r="H299" s="27">
        <v>40000</v>
      </c>
      <c r="I299" s="27">
        <v>442.65</v>
      </c>
      <c r="J299" s="28">
        <v>25</v>
      </c>
      <c r="K299" s="27">
        <v>1148</v>
      </c>
      <c r="L299" s="27">
        <v>1216</v>
      </c>
      <c r="M299" s="25"/>
      <c r="N299" s="27">
        <v>2214.52</v>
      </c>
      <c r="O299" s="27">
        <v>5046.17</v>
      </c>
      <c r="P299" s="27">
        <v>34953.83</v>
      </c>
    </row>
    <row r="300" spans="1:16" ht="21.75" customHeight="1">
      <c r="A300" s="29" t="s">
        <v>409</v>
      </c>
      <c r="B300" s="29" t="s">
        <v>314</v>
      </c>
      <c r="C300" s="29" t="s">
        <v>383</v>
      </c>
      <c r="D300" s="29" t="s">
        <v>332</v>
      </c>
      <c r="E300" s="38">
        <v>45295</v>
      </c>
      <c r="F300" s="38">
        <v>45477</v>
      </c>
      <c r="G300" s="26" t="s">
        <v>11</v>
      </c>
      <c r="H300" s="27">
        <v>40000</v>
      </c>
      <c r="I300" s="27">
        <v>442.65</v>
      </c>
      <c r="J300" s="28">
        <v>25</v>
      </c>
      <c r="K300" s="27">
        <v>1148</v>
      </c>
      <c r="L300" s="27">
        <v>1216</v>
      </c>
      <c r="M300" s="25"/>
      <c r="N300" s="27">
        <v>699.93</v>
      </c>
      <c r="O300" s="27">
        <v>3531.58</v>
      </c>
      <c r="P300" s="27">
        <v>36468.42</v>
      </c>
    </row>
    <row r="301" spans="1:16" ht="21.75" customHeight="1">
      <c r="A301" s="29" t="s">
        <v>410</v>
      </c>
      <c r="B301" s="29" t="s">
        <v>314</v>
      </c>
      <c r="C301" s="29" t="s">
        <v>383</v>
      </c>
      <c r="D301" s="29" t="s">
        <v>332</v>
      </c>
      <c r="E301" s="38">
        <v>45263</v>
      </c>
      <c r="F301" s="38">
        <v>45446</v>
      </c>
      <c r="G301" s="26" t="s">
        <v>11</v>
      </c>
      <c r="H301" s="27">
        <v>40000</v>
      </c>
      <c r="I301" s="27">
        <v>442.65</v>
      </c>
      <c r="J301" s="28">
        <v>25</v>
      </c>
      <c r="K301" s="27">
        <v>1148</v>
      </c>
      <c r="L301" s="27">
        <v>1216</v>
      </c>
      <c r="M301" s="25"/>
      <c r="N301" s="27">
        <v>6172.66</v>
      </c>
      <c r="O301" s="27">
        <v>9004.31</v>
      </c>
      <c r="P301" s="27">
        <v>30995.69</v>
      </c>
    </row>
    <row r="302" spans="1:16" ht="21.75" customHeight="1">
      <c r="A302" s="29" t="s">
        <v>411</v>
      </c>
      <c r="B302" s="29" t="s">
        <v>314</v>
      </c>
      <c r="C302" s="29" t="s">
        <v>383</v>
      </c>
      <c r="D302" s="29" t="s">
        <v>332</v>
      </c>
      <c r="E302" s="38">
        <v>45352</v>
      </c>
      <c r="F302" s="38">
        <v>45536</v>
      </c>
      <c r="G302" s="26" t="s">
        <v>11</v>
      </c>
      <c r="H302" s="27">
        <v>40000</v>
      </c>
      <c r="I302" s="27">
        <v>442.65</v>
      </c>
      <c r="J302" s="28">
        <v>25</v>
      </c>
      <c r="K302" s="27">
        <v>1148</v>
      </c>
      <c r="L302" s="27">
        <v>1216</v>
      </c>
      <c r="M302" s="25"/>
      <c r="N302" s="27">
        <v>3609.04</v>
      </c>
      <c r="O302" s="27">
        <v>6440.69</v>
      </c>
      <c r="P302" s="27">
        <v>33559.31</v>
      </c>
    </row>
    <row r="303" spans="1:16" ht="21.75" customHeight="1">
      <c r="A303" s="29" t="s">
        <v>412</v>
      </c>
      <c r="B303" s="29" t="s">
        <v>314</v>
      </c>
      <c r="C303" s="29" t="s">
        <v>383</v>
      </c>
      <c r="D303" s="29" t="s">
        <v>332</v>
      </c>
      <c r="E303" s="38">
        <v>45210</v>
      </c>
      <c r="F303" s="38">
        <v>45393</v>
      </c>
      <c r="G303" s="26" t="s">
        <v>11</v>
      </c>
      <c r="H303" s="27">
        <v>40000</v>
      </c>
      <c r="I303" s="27">
        <v>0</v>
      </c>
      <c r="J303" s="28">
        <v>25</v>
      </c>
      <c r="K303" s="27">
        <v>1148</v>
      </c>
      <c r="L303" s="27">
        <v>1216</v>
      </c>
      <c r="M303" s="25"/>
      <c r="N303" s="27">
        <v>9448.49</v>
      </c>
      <c r="O303" s="27">
        <v>11837.49</v>
      </c>
      <c r="P303" s="27">
        <v>28162.51</v>
      </c>
    </row>
    <row r="304" spans="1:16" ht="21.75" customHeight="1">
      <c r="A304" s="29" t="s">
        <v>413</v>
      </c>
      <c r="B304" s="29" t="s">
        <v>314</v>
      </c>
      <c r="C304" s="29" t="s">
        <v>383</v>
      </c>
      <c r="D304" s="29" t="s">
        <v>332</v>
      </c>
      <c r="E304" s="38">
        <v>45210</v>
      </c>
      <c r="F304" s="38">
        <v>45393</v>
      </c>
      <c r="G304" s="26" t="s">
        <v>11</v>
      </c>
      <c r="H304" s="27">
        <v>40000</v>
      </c>
      <c r="I304" s="27">
        <v>442.65</v>
      </c>
      <c r="J304" s="28">
        <v>25</v>
      </c>
      <c r="K304" s="27">
        <v>1148</v>
      </c>
      <c r="L304" s="27">
        <v>1216</v>
      </c>
      <c r="M304" s="25"/>
      <c r="N304" s="27">
        <v>5433.77</v>
      </c>
      <c r="O304" s="27">
        <v>8265.42</v>
      </c>
      <c r="P304" s="27">
        <v>31734.58</v>
      </c>
    </row>
    <row r="305" spans="1:16" ht="21.75" customHeight="1">
      <c r="A305" s="29" t="s">
        <v>414</v>
      </c>
      <c r="B305" s="29" t="s">
        <v>314</v>
      </c>
      <c r="C305" s="29" t="s">
        <v>383</v>
      </c>
      <c r="D305" s="29" t="s">
        <v>332</v>
      </c>
      <c r="E305" s="38">
        <v>45210</v>
      </c>
      <c r="F305" s="38">
        <v>45393</v>
      </c>
      <c r="G305" s="26" t="s">
        <v>11</v>
      </c>
      <c r="H305" s="27">
        <v>40000</v>
      </c>
      <c r="I305" s="27">
        <v>442.65</v>
      </c>
      <c r="J305" s="28">
        <v>25</v>
      </c>
      <c r="K305" s="27">
        <v>1148</v>
      </c>
      <c r="L305" s="27">
        <v>1216</v>
      </c>
      <c r="M305" s="25"/>
      <c r="N305" s="27">
        <v>3288.08</v>
      </c>
      <c r="O305" s="27">
        <v>6119.73</v>
      </c>
      <c r="P305" s="27">
        <v>33880.27</v>
      </c>
    </row>
    <row r="306" spans="1:16" ht="21.75" customHeight="1">
      <c r="A306" s="29" t="s">
        <v>415</v>
      </c>
      <c r="B306" s="29" t="s">
        <v>314</v>
      </c>
      <c r="C306" s="29" t="s">
        <v>383</v>
      </c>
      <c r="D306" s="29" t="s">
        <v>332</v>
      </c>
      <c r="E306" s="38">
        <v>45210</v>
      </c>
      <c r="F306" s="38">
        <v>45393</v>
      </c>
      <c r="G306" s="26" t="s">
        <v>11</v>
      </c>
      <c r="H306" s="27">
        <v>40000</v>
      </c>
      <c r="I306" s="27">
        <v>442.65</v>
      </c>
      <c r="J306" s="28">
        <v>25</v>
      </c>
      <c r="K306" s="27">
        <v>1148</v>
      </c>
      <c r="L306" s="27">
        <v>1216</v>
      </c>
      <c r="M306" s="25"/>
      <c r="N306" s="27">
        <v>5720.44</v>
      </c>
      <c r="O306" s="27">
        <v>8552.09</v>
      </c>
      <c r="P306" s="27">
        <v>31447.91</v>
      </c>
    </row>
    <row r="307" spans="1:16" ht="21.75" customHeight="1">
      <c r="A307" s="29" t="s">
        <v>416</v>
      </c>
      <c r="B307" s="29" t="s">
        <v>314</v>
      </c>
      <c r="C307" s="29" t="s">
        <v>383</v>
      </c>
      <c r="D307" s="29" t="s">
        <v>332</v>
      </c>
      <c r="E307" s="38">
        <v>45210</v>
      </c>
      <c r="F307" s="38">
        <v>45393</v>
      </c>
      <c r="G307" s="26" t="s">
        <v>11</v>
      </c>
      <c r="H307" s="27">
        <v>40000</v>
      </c>
      <c r="I307" s="27">
        <v>442.65</v>
      </c>
      <c r="J307" s="28">
        <v>25</v>
      </c>
      <c r="K307" s="27">
        <v>1148</v>
      </c>
      <c r="L307" s="27">
        <v>1216</v>
      </c>
      <c r="M307" s="25"/>
      <c r="N307" s="27">
        <v>1829.9</v>
      </c>
      <c r="O307" s="27">
        <v>4661.55</v>
      </c>
      <c r="P307" s="27">
        <v>35338.45</v>
      </c>
    </row>
    <row r="308" spans="1:16" ht="18.75" customHeight="1">
      <c r="A308" s="7"/>
      <c r="B308" s="7"/>
      <c r="C308" s="7"/>
      <c r="D308" s="7"/>
      <c r="E308" s="7"/>
      <c r="F308" s="39" t="s">
        <v>2</v>
      </c>
      <c r="G308" s="39"/>
      <c r="H308" s="10"/>
      <c r="I308" s="11"/>
      <c r="J308" s="40" t="s">
        <v>510</v>
      </c>
      <c r="K308" s="40"/>
      <c r="L308" s="40"/>
      <c r="M308" s="40"/>
      <c r="N308" s="40"/>
      <c r="O308" s="11"/>
      <c r="P308" s="11"/>
    </row>
    <row r="309" spans="1:16" ht="45" customHeight="1">
      <c r="A309" s="12" t="s">
        <v>0</v>
      </c>
      <c r="B309" s="13" t="s">
        <v>511</v>
      </c>
      <c r="C309" s="12" t="s">
        <v>512</v>
      </c>
      <c r="D309" s="12" t="s">
        <v>1</v>
      </c>
      <c r="E309" s="13" t="s">
        <v>513</v>
      </c>
      <c r="F309" s="13" t="s">
        <v>514</v>
      </c>
      <c r="G309" s="14" t="s">
        <v>3</v>
      </c>
      <c r="H309" s="15" t="s">
        <v>4</v>
      </c>
      <c r="I309" s="15" t="s">
        <v>515</v>
      </c>
      <c r="J309" s="15" t="s">
        <v>516</v>
      </c>
      <c r="K309" s="15" t="s">
        <v>517</v>
      </c>
      <c r="L309" s="15" t="s">
        <v>518</v>
      </c>
      <c r="M309" s="15" t="s">
        <v>519</v>
      </c>
      <c r="N309" s="15" t="s">
        <v>520</v>
      </c>
      <c r="O309" s="15" t="s">
        <v>521</v>
      </c>
      <c r="P309" s="15" t="s">
        <v>522</v>
      </c>
    </row>
    <row r="310" spans="1:16" ht="21.75" customHeight="1">
      <c r="A310" s="29" t="s">
        <v>417</v>
      </c>
      <c r="B310" s="29" t="s">
        <v>314</v>
      </c>
      <c r="C310" s="29" t="s">
        <v>383</v>
      </c>
      <c r="D310" s="29" t="s">
        <v>332</v>
      </c>
      <c r="E310" s="38">
        <v>45210</v>
      </c>
      <c r="F310" s="38">
        <v>45393</v>
      </c>
      <c r="G310" s="26" t="s">
        <v>11</v>
      </c>
      <c r="H310" s="27">
        <v>40000</v>
      </c>
      <c r="I310" s="27">
        <v>442.65</v>
      </c>
      <c r="J310" s="28">
        <v>25</v>
      </c>
      <c r="K310" s="27">
        <v>1148</v>
      </c>
      <c r="L310" s="27">
        <v>1216</v>
      </c>
      <c r="M310" s="25"/>
      <c r="N310" s="27">
        <v>937.09</v>
      </c>
      <c r="O310" s="27">
        <v>3768.74</v>
      </c>
      <c r="P310" s="27">
        <v>36231.26</v>
      </c>
    </row>
    <row r="311" spans="1:16" ht="21.75" customHeight="1">
      <c r="A311" s="29" t="s">
        <v>418</v>
      </c>
      <c r="B311" s="29" t="s">
        <v>314</v>
      </c>
      <c r="C311" s="29" t="s">
        <v>383</v>
      </c>
      <c r="D311" s="29" t="s">
        <v>332</v>
      </c>
      <c r="E311" s="38">
        <v>45261</v>
      </c>
      <c r="F311" s="38">
        <v>45444</v>
      </c>
      <c r="G311" s="26" t="s">
        <v>11</v>
      </c>
      <c r="H311" s="27">
        <v>40000</v>
      </c>
      <c r="I311" s="27">
        <v>442.65</v>
      </c>
      <c r="J311" s="28">
        <v>25</v>
      </c>
      <c r="K311" s="27">
        <v>1148</v>
      </c>
      <c r="L311" s="27">
        <v>1216</v>
      </c>
      <c r="M311" s="25"/>
      <c r="N311" s="27">
        <v>11060.21</v>
      </c>
      <c r="O311" s="27">
        <v>13891.86</v>
      </c>
      <c r="P311" s="27">
        <v>26108.14</v>
      </c>
    </row>
    <row r="312" spans="1:16" ht="21.75" customHeight="1">
      <c r="A312" s="29" t="s">
        <v>419</v>
      </c>
      <c r="B312" s="29" t="s">
        <v>314</v>
      </c>
      <c r="C312" s="29" t="s">
        <v>383</v>
      </c>
      <c r="D312" s="29" t="s">
        <v>332</v>
      </c>
      <c r="E312" s="38">
        <v>45261</v>
      </c>
      <c r="F312" s="38">
        <v>45444</v>
      </c>
      <c r="G312" s="26" t="s">
        <v>11</v>
      </c>
      <c r="H312" s="27">
        <v>40000</v>
      </c>
      <c r="I312" s="27">
        <v>442.65</v>
      </c>
      <c r="J312" s="28">
        <v>25</v>
      </c>
      <c r="K312" s="27">
        <v>1148</v>
      </c>
      <c r="L312" s="27">
        <v>1216</v>
      </c>
      <c r="M312" s="25"/>
      <c r="N312" s="27">
        <v>421.8</v>
      </c>
      <c r="O312" s="27">
        <v>3253.45</v>
      </c>
      <c r="P312" s="27">
        <v>36746.55</v>
      </c>
    </row>
    <row r="313" spans="1:16" ht="21.75" customHeight="1">
      <c r="A313" s="29" t="s">
        <v>420</v>
      </c>
      <c r="B313" s="29" t="s">
        <v>314</v>
      </c>
      <c r="C313" s="29" t="s">
        <v>383</v>
      </c>
      <c r="D313" s="29" t="s">
        <v>332</v>
      </c>
      <c r="E313" s="38">
        <v>45261</v>
      </c>
      <c r="F313" s="38">
        <v>45444</v>
      </c>
      <c r="G313" s="26" t="s">
        <v>11</v>
      </c>
      <c r="H313" s="27">
        <v>40000</v>
      </c>
      <c r="I313" s="27">
        <v>442.65</v>
      </c>
      <c r="J313" s="28">
        <v>25</v>
      </c>
      <c r="K313" s="27">
        <v>1148</v>
      </c>
      <c r="L313" s="27">
        <v>1216</v>
      </c>
      <c r="M313" s="25"/>
      <c r="N313" s="27">
        <v>13236.22</v>
      </c>
      <c r="O313" s="27">
        <v>16067.87</v>
      </c>
      <c r="P313" s="27">
        <v>23932.13</v>
      </c>
    </row>
    <row r="314" spans="1:16" ht="21.75" customHeight="1">
      <c r="A314" s="29" t="s">
        <v>421</v>
      </c>
      <c r="B314" s="29" t="s">
        <v>314</v>
      </c>
      <c r="C314" s="29" t="s">
        <v>383</v>
      </c>
      <c r="D314" s="29" t="s">
        <v>332</v>
      </c>
      <c r="E314" s="38">
        <v>45239</v>
      </c>
      <c r="F314" s="38">
        <v>45421</v>
      </c>
      <c r="G314" s="26" t="s">
        <v>11</v>
      </c>
      <c r="H314" s="27">
        <v>40000</v>
      </c>
      <c r="I314" s="27">
        <v>442.65</v>
      </c>
      <c r="J314" s="28">
        <v>25</v>
      </c>
      <c r="K314" s="27">
        <v>1148</v>
      </c>
      <c r="L314" s="27">
        <v>1216</v>
      </c>
      <c r="M314" s="25"/>
      <c r="N314" s="27">
        <v>5553.5</v>
      </c>
      <c r="O314" s="27">
        <v>8385.15</v>
      </c>
      <c r="P314" s="27">
        <v>31614.85</v>
      </c>
    </row>
    <row r="315" spans="1:16" ht="21.75" customHeight="1">
      <c r="A315" s="29" t="s">
        <v>422</v>
      </c>
      <c r="B315" s="29" t="s">
        <v>314</v>
      </c>
      <c r="C315" s="29" t="s">
        <v>383</v>
      </c>
      <c r="D315" s="29" t="s">
        <v>332</v>
      </c>
      <c r="E315" s="38">
        <v>45200</v>
      </c>
      <c r="F315" s="38">
        <v>45383</v>
      </c>
      <c r="G315" s="26" t="s">
        <v>11</v>
      </c>
      <c r="H315" s="27">
        <v>40000</v>
      </c>
      <c r="I315" s="27">
        <v>442.65</v>
      </c>
      <c r="J315" s="28">
        <v>25</v>
      </c>
      <c r="K315" s="27">
        <v>1148</v>
      </c>
      <c r="L315" s="27">
        <v>1216</v>
      </c>
      <c r="M315" s="25"/>
      <c r="N315" s="27">
        <v>2187.08</v>
      </c>
      <c r="O315" s="27">
        <v>5018.73</v>
      </c>
      <c r="P315" s="27">
        <v>34981.27</v>
      </c>
    </row>
    <row r="316" spans="1:16" ht="21.75" customHeight="1">
      <c r="A316" s="29" t="s">
        <v>423</v>
      </c>
      <c r="B316" s="29" t="s">
        <v>314</v>
      </c>
      <c r="C316" s="29" t="s">
        <v>383</v>
      </c>
      <c r="D316" s="29" t="s">
        <v>332</v>
      </c>
      <c r="E316" s="38">
        <v>45329</v>
      </c>
      <c r="F316" s="38">
        <v>45511</v>
      </c>
      <c r="G316" s="26" t="s">
        <v>11</v>
      </c>
      <c r="H316" s="27">
        <v>40000</v>
      </c>
      <c r="I316" s="27">
        <v>442.65</v>
      </c>
      <c r="J316" s="28">
        <v>25</v>
      </c>
      <c r="K316" s="27">
        <v>1148</v>
      </c>
      <c r="L316" s="27">
        <v>1216</v>
      </c>
      <c r="M316" s="25"/>
      <c r="N316" s="27">
        <v>1603.88</v>
      </c>
      <c r="O316" s="27">
        <v>4435.53</v>
      </c>
      <c r="P316" s="27">
        <v>35564.47</v>
      </c>
    </row>
    <row r="317" spans="1:16" ht="21.75" customHeight="1">
      <c r="A317" s="29" t="s">
        <v>424</v>
      </c>
      <c r="B317" s="29" t="s">
        <v>314</v>
      </c>
      <c r="C317" s="29" t="s">
        <v>383</v>
      </c>
      <c r="D317" s="29" t="s">
        <v>332</v>
      </c>
      <c r="E317" s="38">
        <v>45329</v>
      </c>
      <c r="F317" s="38">
        <v>45511</v>
      </c>
      <c r="G317" s="26" t="s">
        <v>11</v>
      </c>
      <c r="H317" s="27">
        <v>40000</v>
      </c>
      <c r="I317" s="27">
        <v>442.65</v>
      </c>
      <c r="J317" s="28">
        <v>25</v>
      </c>
      <c r="K317" s="27">
        <v>1148</v>
      </c>
      <c r="L317" s="27">
        <v>1216</v>
      </c>
      <c r="M317" s="25"/>
      <c r="N317" s="27">
        <v>1409.56</v>
      </c>
      <c r="O317" s="27">
        <v>4241.21</v>
      </c>
      <c r="P317" s="27">
        <v>35758.79</v>
      </c>
    </row>
    <row r="318" spans="1:16" ht="21.75" customHeight="1">
      <c r="A318" s="29" t="s">
        <v>425</v>
      </c>
      <c r="B318" s="29" t="s">
        <v>314</v>
      </c>
      <c r="C318" s="29" t="s">
        <v>426</v>
      </c>
      <c r="D318" s="29" t="s">
        <v>41</v>
      </c>
      <c r="E318" s="38">
        <v>45329</v>
      </c>
      <c r="F318" s="38">
        <v>45511</v>
      </c>
      <c r="G318" s="26" t="s">
        <v>8</v>
      </c>
      <c r="H318" s="27">
        <v>75000</v>
      </c>
      <c r="I318" s="27">
        <v>6309.38</v>
      </c>
      <c r="J318" s="28">
        <v>25</v>
      </c>
      <c r="K318" s="27">
        <v>2152.5</v>
      </c>
      <c r="L318" s="27">
        <v>2280</v>
      </c>
      <c r="M318" s="25"/>
      <c r="N318" s="27">
        <v>4231.97</v>
      </c>
      <c r="O318" s="27">
        <v>14998.85</v>
      </c>
      <c r="P318" s="27">
        <v>60001.15</v>
      </c>
    </row>
    <row r="319" spans="1:16" ht="21.75" customHeight="1">
      <c r="A319" s="29" t="s">
        <v>427</v>
      </c>
      <c r="B319" s="29" t="s">
        <v>314</v>
      </c>
      <c r="C319" s="29" t="s">
        <v>426</v>
      </c>
      <c r="D319" s="29" t="s">
        <v>41</v>
      </c>
      <c r="E319" s="38">
        <v>45329</v>
      </c>
      <c r="F319" s="38">
        <v>45511</v>
      </c>
      <c r="G319" s="26" t="s">
        <v>8</v>
      </c>
      <c r="H319" s="27">
        <v>75000</v>
      </c>
      <c r="I319" s="27">
        <v>6309.38</v>
      </c>
      <c r="J319" s="28">
        <v>25</v>
      </c>
      <c r="K319" s="27">
        <v>2152.5</v>
      </c>
      <c r="L319" s="27">
        <v>2280</v>
      </c>
      <c r="M319" s="25"/>
      <c r="N319" s="27">
        <v>2100.8</v>
      </c>
      <c r="O319" s="27">
        <v>12867.68</v>
      </c>
      <c r="P319" s="27">
        <v>62132.32</v>
      </c>
    </row>
    <row r="320" spans="1:16" ht="21.75" customHeight="1">
      <c r="A320" s="29" t="s">
        <v>428</v>
      </c>
      <c r="B320" s="29" t="s">
        <v>314</v>
      </c>
      <c r="C320" s="29" t="s">
        <v>426</v>
      </c>
      <c r="D320" s="29" t="s">
        <v>429</v>
      </c>
      <c r="E320" s="38">
        <v>45329</v>
      </c>
      <c r="F320" s="38">
        <v>45511</v>
      </c>
      <c r="G320" s="26" t="s">
        <v>8</v>
      </c>
      <c r="H320" s="27">
        <v>65000</v>
      </c>
      <c r="I320" s="27">
        <v>4427.58</v>
      </c>
      <c r="J320" s="28">
        <v>25</v>
      </c>
      <c r="K320" s="27">
        <v>1865.5</v>
      </c>
      <c r="L320" s="27">
        <v>1976</v>
      </c>
      <c r="M320" s="25"/>
      <c r="N320" s="27">
        <v>7172.71</v>
      </c>
      <c r="O320" s="27">
        <v>15466.79</v>
      </c>
      <c r="P320" s="27">
        <v>49533.21</v>
      </c>
    </row>
    <row r="321" spans="1:16" ht="21.75" customHeight="1">
      <c r="A321" s="29" t="s">
        <v>430</v>
      </c>
      <c r="B321" s="29" t="s">
        <v>314</v>
      </c>
      <c r="C321" s="29" t="s">
        <v>426</v>
      </c>
      <c r="D321" s="29" t="s">
        <v>429</v>
      </c>
      <c r="E321" s="38">
        <v>45261</v>
      </c>
      <c r="F321" s="38">
        <v>45444</v>
      </c>
      <c r="G321" s="26" t="s">
        <v>11</v>
      </c>
      <c r="H321" s="27">
        <v>70000</v>
      </c>
      <c r="I321" s="27">
        <v>5368.48</v>
      </c>
      <c r="J321" s="28">
        <v>25</v>
      </c>
      <c r="K321" s="27">
        <v>2009</v>
      </c>
      <c r="L321" s="27">
        <v>2128</v>
      </c>
      <c r="M321" s="25"/>
      <c r="N321" s="27">
        <v>3278.56</v>
      </c>
      <c r="O321" s="27">
        <v>12809.04</v>
      </c>
      <c r="P321" s="27">
        <v>57190.96</v>
      </c>
    </row>
    <row r="322" spans="1:16" ht="21.75" customHeight="1">
      <c r="A322" s="29" t="s">
        <v>431</v>
      </c>
      <c r="B322" s="29" t="s">
        <v>314</v>
      </c>
      <c r="C322" s="29" t="s">
        <v>426</v>
      </c>
      <c r="D322" s="29" t="s">
        <v>30</v>
      </c>
      <c r="E322" s="38">
        <v>45295</v>
      </c>
      <c r="F322" s="38">
        <v>45477</v>
      </c>
      <c r="G322" s="26" t="s">
        <v>11</v>
      </c>
      <c r="H322" s="27">
        <v>65000</v>
      </c>
      <c r="I322" s="27">
        <v>4427.58</v>
      </c>
      <c r="J322" s="28">
        <v>25</v>
      </c>
      <c r="K322" s="27">
        <v>1865.5</v>
      </c>
      <c r="L322" s="27">
        <v>1976</v>
      </c>
      <c r="M322" s="25"/>
      <c r="N322" s="27">
        <v>2816.19</v>
      </c>
      <c r="O322" s="27">
        <v>11110.27</v>
      </c>
      <c r="P322" s="27">
        <v>53889.73</v>
      </c>
    </row>
    <row r="323" spans="1:16" ht="21.75" customHeight="1">
      <c r="A323" s="29" t="s">
        <v>432</v>
      </c>
      <c r="B323" s="29" t="s">
        <v>314</v>
      </c>
      <c r="C323" s="29" t="s">
        <v>426</v>
      </c>
      <c r="D323" s="29" t="s">
        <v>23</v>
      </c>
      <c r="E323" s="38">
        <v>45356</v>
      </c>
      <c r="F323" s="38">
        <v>45540</v>
      </c>
      <c r="G323" s="26" t="s">
        <v>8</v>
      </c>
      <c r="H323" s="27">
        <v>45000</v>
      </c>
      <c r="I323" s="27">
        <v>1148.32</v>
      </c>
      <c r="J323" s="28">
        <v>25</v>
      </c>
      <c r="K323" s="27">
        <v>1291.5</v>
      </c>
      <c r="L323" s="27">
        <v>1368</v>
      </c>
      <c r="M323" s="25"/>
      <c r="N323" s="27">
        <v>1636.4</v>
      </c>
      <c r="O323" s="27">
        <v>5469.22</v>
      </c>
      <c r="P323" s="27">
        <v>39530.78</v>
      </c>
    </row>
    <row r="324" spans="1:16" ht="21.75" customHeight="1">
      <c r="A324" s="29" t="s">
        <v>433</v>
      </c>
      <c r="B324" s="29" t="s">
        <v>314</v>
      </c>
      <c r="C324" s="29" t="s">
        <v>426</v>
      </c>
      <c r="D324" s="29" t="s">
        <v>23</v>
      </c>
      <c r="E324" s="38">
        <v>45200</v>
      </c>
      <c r="F324" s="38">
        <v>45383</v>
      </c>
      <c r="G324" s="26" t="s">
        <v>11</v>
      </c>
      <c r="H324" s="27">
        <v>45000</v>
      </c>
      <c r="I324" s="27">
        <v>1148.32</v>
      </c>
      <c r="J324" s="28">
        <v>25</v>
      </c>
      <c r="K324" s="27">
        <v>1291.5</v>
      </c>
      <c r="L324" s="27">
        <v>1368</v>
      </c>
      <c r="M324" s="25"/>
      <c r="N324" s="27">
        <v>3626.9</v>
      </c>
      <c r="O324" s="27">
        <v>7459.72</v>
      </c>
      <c r="P324" s="27">
        <v>37540.28</v>
      </c>
    </row>
    <row r="325" spans="1:16" ht="21.75" customHeight="1">
      <c r="A325" s="29" t="s">
        <v>434</v>
      </c>
      <c r="B325" s="29" t="s">
        <v>437</v>
      </c>
      <c r="C325" s="29" t="s">
        <v>435</v>
      </c>
      <c r="D325" s="29" t="s">
        <v>436</v>
      </c>
      <c r="E325" s="38">
        <v>45217</v>
      </c>
      <c r="F325" s="38">
        <v>45400</v>
      </c>
      <c r="G325" s="26" t="s">
        <v>11</v>
      </c>
      <c r="H325" s="27">
        <v>45000</v>
      </c>
      <c r="I325" s="27">
        <v>1148.32</v>
      </c>
      <c r="J325" s="28">
        <v>25</v>
      </c>
      <c r="K325" s="27">
        <v>1291.5</v>
      </c>
      <c r="L325" s="27">
        <v>1368</v>
      </c>
      <c r="M325" s="25"/>
      <c r="N325" s="25"/>
      <c r="O325" s="27">
        <v>3832.82</v>
      </c>
      <c r="P325" s="27">
        <v>41167.18</v>
      </c>
    </row>
    <row r="326" spans="1:16" ht="21.75" customHeight="1">
      <c r="A326" s="29" t="s">
        <v>438</v>
      </c>
      <c r="B326" s="29" t="s">
        <v>440</v>
      </c>
      <c r="C326" s="29" t="s">
        <v>439</v>
      </c>
      <c r="D326" s="29" t="s">
        <v>50</v>
      </c>
      <c r="E326" s="38">
        <v>45292</v>
      </c>
      <c r="F326" s="38">
        <v>45474</v>
      </c>
      <c r="G326" s="26" t="s">
        <v>11</v>
      </c>
      <c r="H326" s="27">
        <v>145000</v>
      </c>
      <c r="I326" s="27">
        <v>22690.49</v>
      </c>
      <c r="J326" s="28">
        <v>25</v>
      </c>
      <c r="K326" s="27">
        <v>4161.5</v>
      </c>
      <c r="L326" s="27">
        <v>4408</v>
      </c>
      <c r="M326" s="25"/>
      <c r="N326" s="27">
        <v>15376.6</v>
      </c>
      <c r="O326" s="27">
        <v>46661.59</v>
      </c>
      <c r="P326" s="27">
        <v>98338.41</v>
      </c>
    </row>
    <row r="327" spans="1:16" ht="21.75" customHeight="1">
      <c r="A327" s="29" t="s">
        <v>441</v>
      </c>
      <c r="B327" s="29" t="s">
        <v>440</v>
      </c>
      <c r="C327" s="29" t="s">
        <v>439</v>
      </c>
      <c r="D327" s="29" t="s">
        <v>442</v>
      </c>
      <c r="E327" s="38">
        <v>45203</v>
      </c>
      <c r="F327" s="38">
        <v>45386</v>
      </c>
      <c r="G327" s="26" t="s">
        <v>8</v>
      </c>
      <c r="H327" s="27">
        <v>85000</v>
      </c>
      <c r="I327" s="27">
        <v>8576.99</v>
      </c>
      <c r="J327" s="28">
        <v>25</v>
      </c>
      <c r="K327" s="27">
        <v>2439.5</v>
      </c>
      <c r="L327" s="27">
        <v>2584</v>
      </c>
      <c r="M327" s="25"/>
      <c r="N327" s="27">
        <v>613.6</v>
      </c>
      <c r="O327" s="27">
        <v>14239.09</v>
      </c>
      <c r="P327" s="27">
        <v>70760.91</v>
      </c>
    </row>
    <row r="328" spans="1:16" ht="21.75" customHeight="1">
      <c r="A328" s="29" t="s">
        <v>443</v>
      </c>
      <c r="B328" s="29" t="s">
        <v>440</v>
      </c>
      <c r="C328" s="29" t="s">
        <v>439</v>
      </c>
      <c r="D328" s="29" t="s">
        <v>444</v>
      </c>
      <c r="E328" s="38">
        <v>45238</v>
      </c>
      <c r="F328" s="38">
        <v>45420</v>
      </c>
      <c r="G328" s="26" t="s">
        <v>8</v>
      </c>
      <c r="H328" s="27">
        <v>45000</v>
      </c>
      <c r="I328" s="27">
        <v>1148.32</v>
      </c>
      <c r="J328" s="28">
        <v>25</v>
      </c>
      <c r="K328" s="27">
        <v>1291.5</v>
      </c>
      <c r="L328" s="27">
        <v>1368</v>
      </c>
      <c r="M328" s="25"/>
      <c r="N328" s="27">
        <v>3905.4</v>
      </c>
      <c r="O328" s="27">
        <v>7738.22</v>
      </c>
      <c r="P328" s="27">
        <v>37261.78</v>
      </c>
    </row>
    <row r="329" spans="1:16" ht="21.75" customHeight="1">
      <c r="A329" s="29" t="s">
        <v>445</v>
      </c>
      <c r="B329" s="29" t="s">
        <v>440</v>
      </c>
      <c r="C329" s="29" t="s">
        <v>446</v>
      </c>
      <c r="D329" s="29" t="s">
        <v>447</v>
      </c>
      <c r="E329" s="38">
        <v>45203</v>
      </c>
      <c r="F329" s="38">
        <v>45386</v>
      </c>
      <c r="G329" s="26" t="s">
        <v>8</v>
      </c>
      <c r="H329" s="27">
        <v>65000</v>
      </c>
      <c r="I329" s="27">
        <v>4427.58</v>
      </c>
      <c r="J329" s="28">
        <v>25</v>
      </c>
      <c r="K329" s="27">
        <v>1865.5</v>
      </c>
      <c r="L329" s="27">
        <v>1976</v>
      </c>
      <c r="M329" s="25"/>
      <c r="N329" s="27">
        <v>1653.51</v>
      </c>
      <c r="O329" s="27">
        <v>9947.59</v>
      </c>
      <c r="P329" s="27">
        <v>55052.41</v>
      </c>
    </row>
    <row r="330" spans="1:16" ht="21.75" customHeight="1">
      <c r="A330" s="29" t="s">
        <v>448</v>
      </c>
      <c r="B330" s="29" t="s">
        <v>440</v>
      </c>
      <c r="C330" s="29" t="s">
        <v>446</v>
      </c>
      <c r="D330" s="29" t="s">
        <v>449</v>
      </c>
      <c r="E330" s="38">
        <v>45204</v>
      </c>
      <c r="F330" s="38">
        <v>45387</v>
      </c>
      <c r="G330" s="26" t="s">
        <v>11</v>
      </c>
      <c r="H330" s="27">
        <v>85000</v>
      </c>
      <c r="I330" s="27">
        <v>8576.99</v>
      </c>
      <c r="J330" s="28">
        <v>25</v>
      </c>
      <c r="K330" s="27">
        <v>2439.5</v>
      </c>
      <c r="L330" s="27">
        <v>2584</v>
      </c>
      <c r="M330" s="25"/>
      <c r="N330" s="25"/>
      <c r="O330" s="27">
        <v>13625.49</v>
      </c>
      <c r="P330" s="27">
        <v>71374.51</v>
      </c>
    </row>
    <row r="331" spans="1:16" ht="21.75" customHeight="1">
      <c r="A331" s="29" t="s">
        <v>450</v>
      </c>
      <c r="B331" s="29" t="s">
        <v>440</v>
      </c>
      <c r="C331" s="29" t="s">
        <v>446</v>
      </c>
      <c r="D331" s="29" t="s">
        <v>451</v>
      </c>
      <c r="E331" s="38">
        <v>45200</v>
      </c>
      <c r="F331" s="38">
        <v>45383</v>
      </c>
      <c r="G331" s="26" t="s">
        <v>8</v>
      </c>
      <c r="H331" s="27">
        <v>45000</v>
      </c>
      <c r="I331" s="27">
        <v>1148.32</v>
      </c>
      <c r="J331" s="28">
        <v>25</v>
      </c>
      <c r="K331" s="27">
        <v>1291.5</v>
      </c>
      <c r="L331" s="27">
        <v>1368</v>
      </c>
      <c r="M331" s="25"/>
      <c r="N331" s="25"/>
      <c r="O331" s="27">
        <v>3832.82</v>
      </c>
      <c r="P331" s="27">
        <v>41167.18</v>
      </c>
    </row>
    <row r="332" spans="1:16" ht="21.75" customHeight="1">
      <c r="A332" s="29" t="s">
        <v>452</v>
      </c>
      <c r="B332" s="29" t="s">
        <v>440</v>
      </c>
      <c r="C332" s="29" t="s">
        <v>446</v>
      </c>
      <c r="D332" s="29" t="s">
        <v>451</v>
      </c>
      <c r="E332" s="38">
        <v>45200</v>
      </c>
      <c r="F332" s="38">
        <v>45383</v>
      </c>
      <c r="G332" s="26" t="s">
        <v>8</v>
      </c>
      <c r="H332" s="27">
        <v>45000</v>
      </c>
      <c r="I332" s="27">
        <v>1148.32</v>
      </c>
      <c r="J332" s="28">
        <v>25</v>
      </c>
      <c r="K332" s="27">
        <v>1291.5</v>
      </c>
      <c r="L332" s="27">
        <v>1368</v>
      </c>
      <c r="M332" s="25"/>
      <c r="N332" s="27">
        <v>331.59</v>
      </c>
      <c r="O332" s="27">
        <v>4164.41</v>
      </c>
      <c r="P332" s="27">
        <v>40835.59</v>
      </c>
    </row>
    <row r="333" spans="1:16" ht="21.75" customHeight="1">
      <c r="A333" s="29" t="s">
        <v>453</v>
      </c>
      <c r="B333" s="29" t="s">
        <v>454</v>
      </c>
      <c r="C333" s="29" t="s">
        <v>454</v>
      </c>
      <c r="D333" s="29" t="s">
        <v>17</v>
      </c>
      <c r="E333" s="38">
        <v>45218</v>
      </c>
      <c r="F333" s="38">
        <v>45401</v>
      </c>
      <c r="G333" s="26" t="s">
        <v>8</v>
      </c>
      <c r="H333" s="27">
        <v>200000</v>
      </c>
      <c r="I333" s="27">
        <v>35677.08</v>
      </c>
      <c r="J333" s="28">
        <v>25</v>
      </c>
      <c r="K333" s="27">
        <v>5740</v>
      </c>
      <c r="L333" s="27">
        <v>5883.16</v>
      </c>
      <c r="M333" s="25"/>
      <c r="N333" s="27">
        <v>1054.8</v>
      </c>
      <c r="O333" s="27">
        <v>48380.04</v>
      </c>
      <c r="P333" s="27">
        <v>151619.96</v>
      </c>
    </row>
    <row r="334" spans="1:16" ht="21.75" customHeight="1">
      <c r="A334" s="29" t="s">
        <v>455</v>
      </c>
      <c r="B334" s="29" t="s">
        <v>454</v>
      </c>
      <c r="C334" s="29" t="s">
        <v>435</v>
      </c>
      <c r="D334" s="29" t="s">
        <v>50</v>
      </c>
      <c r="E334" s="38">
        <v>45204</v>
      </c>
      <c r="F334" s="38">
        <v>45387</v>
      </c>
      <c r="G334" s="26" t="s">
        <v>11</v>
      </c>
      <c r="H334" s="27">
        <v>145000</v>
      </c>
      <c r="I334" s="27">
        <v>22690.49</v>
      </c>
      <c r="J334" s="28">
        <v>25</v>
      </c>
      <c r="K334" s="27">
        <v>4161.5</v>
      </c>
      <c r="L334" s="27">
        <v>4408</v>
      </c>
      <c r="M334" s="25"/>
      <c r="N334" s="27">
        <v>1257.2</v>
      </c>
      <c r="O334" s="27">
        <v>32542.19</v>
      </c>
      <c r="P334" s="27">
        <v>112457.81</v>
      </c>
    </row>
    <row r="335" spans="1:16" ht="21.75" customHeight="1">
      <c r="A335" s="29" t="s">
        <v>456</v>
      </c>
      <c r="B335" s="29" t="s">
        <v>454</v>
      </c>
      <c r="C335" s="29" t="s">
        <v>435</v>
      </c>
      <c r="D335" s="29" t="s">
        <v>457</v>
      </c>
      <c r="E335" s="38">
        <v>45329</v>
      </c>
      <c r="F335" s="38">
        <v>45511</v>
      </c>
      <c r="G335" s="26" t="s">
        <v>11</v>
      </c>
      <c r="H335" s="27">
        <v>85000</v>
      </c>
      <c r="I335" s="27">
        <v>8576.99</v>
      </c>
      <c r="J335" s="28">
        <v>25</v>
      </c>
      <c r="K335" s="27">
        <v>2439.5</v>
      </c>
      <c r="L335" s="27">
        <v>2584</v>
      </c>
      <c r="M335" s="25"/>
      <c r="N335" s="25"/>
      <c r="O335" s="27">
        <v>13625.49</v>
      </c>
      <c r="P335" s="27">
        <v>71374.51</v>
      </c>
    </row>
    <row r="336" spans="1:16" ht="21.75" customHeight="1">
      <c r="A336" s="29" t="s">
        <v>458</v>
      </c>
      <c r="B336" s="29" t="s">
        <v>454</v>
      </c>
      <c r="C336" s="29" t="s">
        <v>435</v>
      </c>
      <c r="D336" s="29" t="s">
        <v>457</v>
      </c>
      <c r="E336" s="38">
        <v>45200</v>
      </c>
      <c r="F336" s="38">
        <v>45383</v>
      </c>
      <c r="G336" s="26" t="s">
        <v>11</v>
      </c>
      <c r="H336" s="27">
        <v>100000</v>
      </c>
      <c r="I336" s="27">
        <v>12105.37</v>
      </c>
      <c r="J336" s="28">
        <v>25</v>
      </c>
      <c r="K336" s="27">
        <v>2870</v>
      </c>
      <c r="L336" s="27">
        <v>3040</v>
      </c>
      <c r="M336" s="25"/>
      <c r="N336" s="25"/>
      <c r="O336" s="27">
        <v>18040.37</v>
      </c>
      <c r="P336" s="27">
        <v>81959.63</v>
      </c>
    </row>
    <row r="337" spans="1:16" ht="21.75" customHeight="1">
      <c r="A337" s="29" t="s">
        <v>459</v>
      </c>
      <c r="B337" s="29" t="s">
        <v>454</v>
      </c>
      <c r="C337" s="29" t="s">
        <v>435</v>
      </c>
      <c r="D337" s="29" t="s">
        <v>460</v>
      </c>
      <c r="E337" s="38">
        <v>45352</v>
      </c>
      <c r="F337" s="38">
        <v>45536</v>
      </c>
      <c r="G337" s="26" t="s">
        <v>8</v>
      </c>
      <c r="H337" s="27">
        <v>70000</v>
      </c>
      <c r="I337" s="27">
        <v>5368.48</v>
      </c>
      <c r="J337" s="28">
        <v>25</v>
      </c>
      <c r="K337" s="27">
        <v>2009</v>
      </c>
      <c r="L337" s="27">
        <v>2128</v>
      </c>
      <c r="M337" s="25"/>
      <c r="N337" s="27">
        <v>1858.78</v>
      </c>
      <c r="O337" s="27">
        <v>11389.26</v>
      </c>
      <c r="P337" s="27">
        <v>58610.74</v>
      </c>
    </row>
    <row r="338" spans="1:16" ht="21.75" customHeight="1">
      <c r="A338" s="29" t="s">
        <v>461</v>
      </c>
      <c r="B338" s="29" t="s">
        <v>454</v>
      </c>
      <c r="C338" s="29" t="s">
        <v>435</v>
      </c>
      <c r="D338" s="29" t="s">
        <v>436</v>
      </c>
      <c r="E338" s="38">
        <v>45203</v>
      </c>
      <c r="F338" s="38">
        <v>45386</v>
      </c>
      <c r="G338" s="26" t="s">
        <v>8</v>
      </c>
      <c r="H338" s="27">
        <v>45000</v>
      </c>
      <c r="I338" s="27">
        <v>1148.32</v>
      </c>
      <c r="J338" s="28">
        <v>25</v>
      </c>
      <c r="K338" s="27">
        <v>1291.5</v>
      </c>
      <c r="L338" s="27">
        <v>1368</v>
      </c>
      <c r="M338" s="25"/>
      <c r="N338" s="27">
        <v>290.01</v>
      </c>
      <c r="O338" s="27">
        <v>4122.83</v>
      </c>
      <c r="P338" s="27">
        <v>40877.17</v>
      </c>
    </row>
    <row r="339" spans="1:16" ht="21.75" customHeight="1">
      <c r="A339" s="29" t="s">
        <v>462</v>
      </c>
      <c r="B339" s="29" t="s">
        <v>454</v>
      </c>
      <c r="C339" s="29" t="s">
        <v>463</v>
      </c>
      <c r="D339" s="29" t="s">
        <v>464</v>
      </c>
      <c r="E339" s="38">
        <v>45329</v>
      </c>
      <c r="F339" s="38">
        <v>45511</v>
      </c>
      <c r="G339" s="26" t="s">
        <v>11</v>
      </c>
      <c r="H339" s="27">
        <v>100000</v>
      </c>
      <c r="I339" s="27">
        <v>5289</v>
      </c>
      <c r="J339" s="28">
        <v>25</v>
      </c>
      <c r="K339" s="27">
        <v>2870</v>
      </c>
      <c r="L339" s="27">
        <v>3040</v>
      </c>
      <c r="M339" s="25"/>
      <c r="N339" s="25"/>
      <c r="O339" s="27">
        <v>11224</v>
      </c>
      <c r="P339" s="27">
        <v>88776</v>
      </c>
    </row>
    <row r="340" spans="1:16" ht="21.75" customHeight="1">
      <c r="A340" s="29" t="s">
        <v>465</v>
      </c>
      <c r="B340" s="29" t="s">
        <v>454</v>
      </c>
      <c r="C340" s="29" t="s">
        <v>463</v>
      </c>
      <c r="D340" s="29" t="s">
        <v>464</v>
      </c>
      <c r="E340" s="38">
        <v>45231</v>
      </c>
      <c r="F340" s="38">
        <v>45413</v>
      </c>
      <c r="G340" s="26" t="s">
        <v>11</v>
      </c>
      <c r="H340" s="27">
        <v>100000</v>
      </c>
      <c r="I340" s="27">
        <v>12105.37</v>
      </c>
      <c r="J340" s="28">
        <v>25</v>
      </c>
      <c r="K340" s="27">
        <v>2870</v>
      </c>
      <c r="L340" s="27">
        <v>3040</v>
      </c>
      <c r="M340" s="25"/>
      <c r="N340" s="25"/>
      <c r="O340" s="27">
        <v>18040.37</v>
      </c>
      <c r="P340" s="27">
        <v>81959.63</v>
      </c>
    </row>
    <row r="341" ht="21.75" customHeight="1"/>
    <row r="342" ht="21.75" customHeight="1"/>
    <row r="343" ht="21.75" customHeight="1"/>
    <row r="344" ht="21.75" customHeight="1"/>
    <row r="345" spans="1:16" ht="21.75" customHeight="1">
      <c r="A345" s="20"/>
      <c r="B345" s="20"/>
      <c r="C345" s="20"/>
      <c r="D345" s="20"/>
      <c r="E345" s="3"/>
      <c r="F345" s="3"/>
      <c r="G345" s="4"/>
      <c r="H345" s="43"/>
      <c r="I345" s="43"/>
      <c r="J345" s="43"/>
      <c r="K345" s="43"/>
      <c r="L345" s="43"/>
      <c r="M345" s="44"/>
      <c r="N345" s="44"/>
      <c r="O345" s="43"/>
      <c r="P345" s="43"/>
    </row>
    <row r="346" spans="1:16" ht="18.75" customHeight="1">
      <c r="A346" s="7"/>
      <c r="B346" s="7"/>
      <c r="C346" s="7"/>
      <c r="D346" s="7"/>
      <c r="E346" s="7"/>
      <c r="F346" s="39" t="s">
        <v>2</v>
      </c>
      <c r="G346" s="39"/>
      <c r="H346" s="10"/>
      <c r="I346" s="11"/>
      <c r="J346" s="40" t="s">
        <v>510</v>
      </c>
      <c r="K346" s="40"/>
      <c r="L346" s="40"/>
      <c r="M346" s="40"/>
      <c r="N346" s="40"/>
      <c r="O346" s="11"/>
      <c r="P346" s="11"/>
    </row>
    <row r="347" spans="1:16" ht="45" customHeight="1">
      <c r="A347" s="12" t="s">
        <v>0</v>
      </c>
      <c r="B347" s="13" t="s">
        <v>511</v>
      </c>
      <c r="C347" s="12" t="s">
        <v>512</v>
      </c>
      <c r="D347" s="12" t="s">
        <v>1</v>
      </c>
      <c r="E347" s="13" t="s">
        <v>513</v>
      </c>
      <c r="F347" s="13" t="s">
        <v>514</v>
      </c>
      <c r="G347" s="14" t="s">
        <v>3</v>
      </c>
      <c r="H347" s="15" t="s">
        <v>4</v>
      </c>
      <c r="I347" s="15" t="s">
        <v>515</v>
      </c>
      <c r="J347" s="15" t="s">
        <v>516</v>
      </c>
      <c r="K347" s="15" t="s">
        <v>517</v>
      </c>
      <c r="L347" s="15" t="s">
        <v>518</v>
      </c>
      <c r="M347" s="15" t="s">
        <v>519</v>
      </c>
      <c r="N347" s="15" t="s">
        <v>520</v>
      </c>
      <c r="O347" s="15" t="s">
        <v>521</v>
      </c>
      <c r="P347" s="15" t="s">
        <v>522</v>
      </c>
    </row>
    <row r="348" spans="1:16" ht="21.75" customHeight="1">
      <c r="A348" s="29" t="s">
        <v>466</v>
      </c>
      <c r="B348" s="29" t="s">
        <v>454</v>
      </c>
      <c r="C348" s="29" t="s">
        <v>463</v>
      </c>
      <c r="D348" s="29" t="s">
        <v>467</v>
      </c>
      <c r="E348" s="38">
        <v>45330</v>
      </c>
      <c r="F348" s="38">
        <v>45512</v>
      </c>
      <c r="G348" s="26" t="s">
        <v>8</v>
      </c>
      <c r="H348" s="27">
        <v>65000</v>
      </c>
      <c r="I348" s="27">
        <v>4427.58</v>
      </c>
      <c r="J348" s="28">
        <v>25</v>
      </c>
      <c r="K348" s="27">
        <v>1865.5</v>
      </c>
      <c r="L348" s="27">
        <v>1976</v>
      </c>
      <c r="M348" s="25"/>
      <c r="N348" s="27">
        <v>3182.69</v>
      </c>
      <c r="O348" s="27">
        <v>11476.77</v>
      </c>
      <c r="P348" s="27">
        <v>53523.23</v>
      </c>
    </row>
    <row r="349" spans="1:16" ht="21.75" customHeight="1">
      <c r="A349" s="29" t="s">
        <v>468</v>
      </c>
      <c r="B349" s="29" t="s">
        <v>454</v>
      </c>
      <c r="C349" s="29" t="s">
        <v>463</v>
      </c>
      <c r="D349" s="29" t="s">
        <v>467</v>
      </c>
      <c r="E349" s="38">
        <v>45231</v>
      </c>
      <c r="F349" s="38">
        <v>45413</v>
      </c>
      <c r="G349" s="26" t="s">
        <v>8</v>
      </c>
      <c r="H349" s="27">
        <v>65000</v>
      </c>
      <c r="I349" s="27">
        <v>4427.58</v>
      </c>
      <c r="J349" s="28">
        <v>25</v>
      </c>
      <c r="K349" s="27">
        <v>1865.5</v>
      </c>
      <c r="L349" s="27">
        <v>1976</v>
      </c>
      <c r="M349" s="25"/>
      <c r="N349" s="27">
        <v>2772.03</v>
      </c>
      <c r="O349" s="27">
        <v>11066.11</v>
      </c>
      <c r="P349" s="27">
        <v>53933.89</v>
      </c>
    </row>
    <row r="350" spans="1:16" ht="21.75" customHeight="1">
      <c r="A350" s="29" t="s">
        <v>469</v>
      </c>
      <c r="B350" s="29" t="s">
        <v>454</v>
      </c>
      <c r="C350" s="29" t="s">
        <v>463</v>
      </c>
      <c r="D350" s="29" t="s">
        <v>467</v>
      </c>
      <c r="E350" s="38">
        <v>45323</v>
      </c>
      <c r="F350" s="38">
        <v>45505</v>
      </c>
      <c r="G350" s="26" t="s">
        <v>11</v>
      </c>
      <c r="H350" s="27">
        <v>65000</v>
      </c>
      <c r="I350" s="27">
        <v>4427.58</v>
      </c>
      <c r="J350" s="28">
        <v>25</v>
      </c>
      <c r="K350" s="27">
        <v>1865.5</v>
      </c>
      <c r="L350" s="27">
        <v>1976</v>
      </c>
      <c r="M350" s="25"/>
      <c r="N350" s="25"/>
      <c r="O350" s="27">
        <v>8294.08</v>
      </c>
      <c r="P350" s="27">
        <v>56705.92</v>
      </c>
    </row>
    <row r="351" spans="1:16" ht="21.75" customHeight="1">
      <c r="A351" s="20"/>
      <c r="B351" s="20"/>
      <c r="C351" s="20"/>
      <c r="D351" s="20"/>
      <c r="E351" s="3"/>
      <c r="F351" s="3"/>
      <c r="G351" s="4"/>
      <c r="H351" s="32">
        <v>23420733.34</v>
      </c>
      <c r="I351" s="32">
        <v>1818108.4999999981</v>
      </c>
      <c r="J351" s="32">
        <v>7950</v>
      </c>
      <c r="K351" s="32">
        <v>672175.0200000004</v>
      </c>
      <c r="L351" s="32">
        <v>710021.8699999999</v>
      </c>
      <c r="M351" s="33">
        <v>99496.68000000002</v>
      </c>
      <c r="N351" s="33">
        <v>1379874.3100000003</v>
      </c>
      <c r="O351" s="32">
        <v>4687626.380000006</v>
      </c>
      <c r="P351" s="32">
        <v>18733106.960000012</v>
      </c>
    </row>
    <row r="352" spans="1:16" ht="12.75">
      <c r="A352" s="20"/>
      <c r="B352" s="20"/>
      <c r="C352" s="20"/>
      <c r="D352" s="20"/>
      <c r="E352" s="3"/>
      <c r="F352" s="3"/>
      <c r="G352" s="4"/>
      <c r="H352" s="5"/>
      <c r="I352" s="5"/>
      <c r="J352" s="6"/>
      <c r="K352" s="5"/>
      <c r="L352" s="5"/>
      <c r="M352" s="18"/>
      <c r="N352" s="18"/>
      <c r="O352" s="5"/>
      <c r="P352" s="5"/>
    </row>
    <row r="353" ht="4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spans="1:16" ht="16.5" customHeight="1">
      <c r="A361" s="20"/>
      <c r="B361" s="20"/>
      <c r="C361" s="20"/>
      <c r="D361" s="20"/>
      <c r="E361" s="3"/>
      <c r="F361" s="3"/>
      <c r="G361" s="4"/>
      <c r="H361" s="5"/>
      <c r="I361" s="5"/>
      <c r="J361" s="6"/>
      <c r="K361" s="5"/>
      <c r="L361" s="5"/>
      <c r="M361" s="18"/>
      <c r="N361" s="18"/>
      <c r="O361" s="5"/>
      <c r="P361" s="5"/>
    </row>
    <row r="362" spans="1:16" ht="16.5" customHeight="1">
      <c r="A362" s="20"/>
      <c r="B362" s="20"/>
      <c r="C362" s="20"/>
      <c r="D362" s="20"/>
      <c r="E362" s="3"/>
      <c r="F362" s="3"/>
      <c r="G362" s="4"/>
      <c r="H362" s="5"/>
      <c r="I362" s="5"/>
      <c r="J362" s="6"/>
      <c r="K362" s="5"/>
      <c r="L362" s="5"/>
      <c r="M362" s="18"/>
      <c r="N362" s="18"/>
      <c r="O362" s="5"/>
      <c r="P362" s="5"/>
    </row>
    <row r="363" spans="1:16" ht="16.5" customHeight="1">
      <c r="A363" s="7"/>
      <c r="B363" s="7"/>
      <c r="C363" s="7"/>
      <c r="D363" s="7"/>
      <c r="E363" s="7"/>
      <c r="F363" s="7"/>
      <c r="G363" s="7"/>
      <c r="H363" s="8"/>
      <c r="I363" s="8"/>
      <c r="J363" s="8"/>
      <c r="K363" s="8"/>
      <c r="L363" s="8"/>
      <c r="M363" s="8"/>
      <c r="N363" s="8"/>
      <c r="O363" s="8"/>
      <c r="P363" s="8"/>
    </row>
    <row r="364" spans="1:16" ht="21.75" customHeight="1">
      <c r="A364" s="42" t="s">
        <v>531</v>
      </c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</row>
    <row r="365" spans="1:16" ht="13.5" customHeight="1">
      <c r="A365" s="41" t="s">
        <v>509</v>
      </c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</row>
    <row r="366" spans="1:16" ht="13.5" customHeight="1">
      <c r="A366" s="41" t="s">
        <v>523</v>
      </c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</row>
    <row r="367" spans="1:16" ht="12.75">
      <c r="A367" s="7"/>
      <c r="B367" s="7"/>
      <c r="C367" s="7"/>
      <c r="D367" s="7"/>
      <c r="E367" s="16"/>
      <c r="F367" s="16"/>
      <c r="G367" s="16"/>
      <c r="H367" s="17"/>
      <c r="I367" s="17"/>
      <c r="J367" s="17"/>
      <c r="K367" s="17"/>
      <c r="L367" s="17"/>
      <c r="M367" s="17"/>
      <c r="N367" s="17"/>
      <c r="O367" s="17"/>
      <c r="P367" s="17"/>
    </row>
    <row r="368" spans="1:16" ht="18.75" customHeight="1">
      <c r="A368" s="7"/>
      <c r="B368" s="7"/>
      <c r="C368" s="7"/>
      <c r="D368" s="7"/>
      <c r="E368" s="39" t="s">
        <v>2</v>
      </c>
      <c r="F368" s="39"/>
      <c r="G368" s="10"/>
      <c r="H368" s="11"/>
      <c r="I368" s="40" t="s">
        <v>510</v>
      </c>
      <c r="J368" s="40"/>
      <c r="K368" s="40"/>
      <c r="L368" s="40"/>
      <c r="M368" s="40"/>
      <c r="N368" s="11"/>
      <c r="O368" s="11"/>
      <c r="P368" s="11"/>
    </row>
    <row r="369" spans="1:16" ht="45">
      <c r="A369" s="12" t="s">
        <v>0</v>
      </c>
      <c r="B369" s="13" t="s">
        <v>511</v>
      </c>
      <c r="C369" s="12" t="s">
        <v>512</v>
      </c>
      <c r="D369" s="12" t="s">
        <v>1</v>
      </c>
      <c r="E369" s="13" t="s">
        <v>513</v>
      </c>
      <c r="F369" s="13" t="s">
        <v>514</v>
      </c>
      <c r="G369" s="14" t="s">
        <v>3</v>
      </c>
      <c r="H369" s="15" t="s">
        <v>4</v>
      </c>
      <c r="I369" s="15" t="s">
        <v>515</v>
      </c>
      <c r="J369" s="15" t="s">
        <v>516</v>
      </c>
      <c r="K369" s="15" t="s">
        <v>517</v>
      </c>
      <c r="L369" s="15" t="s">
        <v>518</v>
      </c>
      <c r="M369" s="15" t="s">
        <v>519</v>
      </c>
      <c r="N369" s="15" t="s">
        <v>520</v>
      </c>
      <c r="O369" s="15" t="s">
        <v>521</v>
      </c>
      <c r="P369" s="15" t="s">
        <v>522</v>
      </c>
    </row>
    <row r="370" spans="1:16" ht="22.5">
      <c r="A370" s="29" t="s">
        <v>470</v>
      </c>
      <c r="B370" s="24" t="s">
        <v>530</v>
      </c>
      <c r="C370" s="24" t="s">
        <v>530</v>
      </c>
      <c r="D370" s="29" t="s">
        <v>471</v>
      </c>
      <c r="E370" s="38">
        <f>VLOOKUP(A370,'[1]Resultado consulta'!$B$2:$I$342,8,)</f>
        <v>45200</v>
      </c>
      <c r="F370" s="38">
        <v>45383</v>
      </c>
      <c r="G370" s="26" t="s">
        <v>11</v>
      </c>
      <c r="H370" s="27">
        <v>60000</v>
      </c>
      <c r="I370" s="27">
        <v>3486.68</v>
      </c>
      <c r="J370" s="28">
        <v>25</v>
      </c>
      <c r="K370" s="27">
        <v>1722</v>
      </c>
      <c r="L370" s="27">
        <v>1824</v>
      </c>
      <c r="M370" s="25"/>
      <c r="N370" s="27">
        <v>13282.69</v>
      </c>
      <c r="O370" s="27">
        <v>20340.37</v>
      </c>
      <c r="P370" s="27">
        <v>39659.63</v>
      </c>
    </row>
    <row r="371" spans="1:16" ht="22.5">
      <c r="A371" s="29" t="s">
        <v>472</v>
      </c>
      <c r="B371" s="24" t="s">
        <v>530</v>
      </c>
      <c r="C371" s="24" t="s">
        <v>530</v>
      </c>
      <c r="D371" s="29" t="s">
        <v>23</v>
      </c>
      <c r="E371" s="38">
        <f>VLOOKUP(A371,'[1]Resultado consulta'!$B$2:$I$342,8,)</f>
        <v>45367</v>
      </c>
      <c r="F371" s="38">
        <v>45551</v>
      </c>
      <c r="G371" s="26" t="s">
        <v>8</v>
      </c>
      <c r="H371" s="27">
        <v>35000</v>
      </c>
      <c r="I371" s="27">
        <v>0</v>
      </c>
      <c r="J371" s="28">
        <v>25</v>
      </c>
      <c r="K371" s="27">
        <v>1004.5</v>
      </c>
      <c r="L371" s="27">
        <v>1064</v>
      </c>
      <c r="M371" s="27">
        <v>1715.46</v>
      </c>
      <c r="N371" s="27">
        <v>3370.23</v>
      </c>
      <c r="O371" s="27">
        <v>7179.19</v>
      </c>
      <c r="P371" s="27">
        <v>27820.81</v>
      </c>
    </row>
    <row r="372" spans="1:16" ht="22.5">
      <c r="A372" s="29" t="s">
        <v>473</v>
      </c>
      <c r="B372" s="24" t="s">
        <v>530</v>
      </c>
      <c r="C372" s="29" t="s">
        <v>474</v>
      </c>
      <c r="D372" s="29" t="s">
        <v>475</v>
      </c>
      <c r="E372" s="38">
        <f>VLOOKUP(A372,'[1]Resultado consulta'!$B$2:$I$342,8,)</f>
        <v>45330</v>
      </c>
      <c r="F372" s="38">
        <v>45512</v>
      </c>
      <c r="G372" s="26" t="s">
        <v>11</v>
      </c>
      <c r="H372" s="27">
        <v>60000</v>
      </c>
      <c r="I372" s="27">
        <v>3486.68</v>
      </c>
      <c r="J372" s="28">
        <v>25</v>
      </c>
      <c r="K372" s="27">
        <v>1722</v>
      </c>
      <c r="L372" s="27">
        <v>1824</v>
      </c>
      <c r="M372" s="25"/>
      <c r="N372" s="27">
        <v>3930</v>
      </c>
      <c r="O372" s="27">
        <v>10987.68</v>
      </c>
      <c r="P372" s="27">
        <v>49012.32</v>
      </c>
    </row>
    <row r="373" spans="1:16" ht="22.5">
      <c r="A373" s="29" t="s">
        <v>476</v>
      </c>
      <c r="B373" s="24" t="s">
        <v>530</v>
      </c>
      <c r="C373" s="29" t="s">
        <v>474</v>
      </c>
      <c r="D373" s="29" t="s">
        <v>475</v>
      </c>
      <c r="E373" s="38">
        <f>VLOOKUP(A373,'[1]Resultado consulta'!$B$2:$I$342,8,)</f>
        <v>45330</v>
      </c>
      <c r="F373" s="38">
        <v>45512</v>
      </c>
      <c r="G373" s="26" t="s">
        <v>8</v>
      </c>
      <c r="H373" s="27">
        <v>60000</v>
      </c>
      <c r="I373" s="27">
        <v>3486.68</v>
      </c>
      <c r="J373" s="28">
        <v>25</v>
      </c>
      <c r="K373" s="27">
        <v>1722</v>
      </c>
      <c r="L373" s="27">
        <v>1824</v>
      </c>
      <c r="M373" s="25"/>
      <c r="N373" s="27">
        <v>4919.02</v>
      </c>
      <c r="O373" s="27">
        <v>11976.7</v>
      </c>
      <c r="P373" s="27">
        <v>48023.3</v>
      </c>
    </row>
    <row r="374" spans="1:16" ht="22.5">
      <c r="A374" s="29" t="s">
        <v>477</v>
      </c>
      <c r="B374" s="24" t="s">
        <v>530</v>
      </c>
      <c r="C374" s="29" t="s">
        <v>478</v>
      </c>
      <c r="D374" s="29" t="s">
        <v>479</v>
      </c>
      <c r="E374" s="38">
        <f>VLOOKUP(A374,'[1]Resultado consulta'!$B$2:$I$342,8,)</f>
        <v>45231</v>
      </c>
      <c r="F374" s="38">
        <v>45413</v>
      </c>
      <c r="G374" s="26" t="s">
        <v>11</v>
      </c>
      <c r="H374" s="27">
        <v>95000</v>
      </c>
      <c r="I374" s="27">
        <v>10929.24</v>
      </c>
      <c r="J374" s="28">
        <v>25</v>
      </c>
      <c r="K374" s="27">
        <v>2726.5</v>
      </c>
      <c r="L374" s="27">
        <v>2888</v>
      </c>
      <c r="M374" s="25"/>
      <c r="N374" s="27">
        <v>350</v>
      </c>
      <c r="O374" s="27">
        <v>16918.74</v>
      </c>
      <c r="P374" s="27">
        <v>78081.26</v>
      </c>
    </row>
    <row r="375" spans="1:16" ht="22.5">
      <c r="A375" s="29" t="s">
        <v>480</v>
      </c>
      <c r="B375" s="24" t="s">
        <v>530</v>
      </c>
      <c r="C375" s="29" t="s">
        <v>478</v>
      </c>
      <c r="D375" s="29" t="s">
        <v>481</v>
      </c>
      <c r="E375" s="38">
        <f>VLOOKUP(A375,'[1]Resultado consulta'!$B$2:$I$342,8,)</f>
        <v>45231</v>
      </c>
      <c r="F375" s="38">
        <v>45413</v>
      </c>
      <c r="G375" s="26" t="s">
        <v>11</v>
      </c>
      <c r="H375" s="27">
        <v>95000</v>
      </c>
      <c r="I375" s="27">
        <v>10929.24</v>
      </c>
      <c r="J375" s="28">
        <v>25</v>
      </c>
      <c r="K375" s="27">
        <v>2726.5</v>
      </c>
      <c r="L375" s="27">
        <v>2888</v>
      </c>
      <c r="M375" s="25"/>
      <c r="N375" s="27">
        <v>9084.93</v>
      </c>
      <c r="O375" s="27">
        <v>25653.67</v>
      </c>
      <c r="P375" s="27">
        <v>69346.33</v>
      </c>
    </row>
    <row r="376" spans="1:16" ht="22.5">
      <c r="A376" s="29" t="s">
        <v>482</v>
      </c>
      <c r="B376" s="24" t="s">
        <v>530</v>
      </c>
      <c r="C376" s="29" t="s">
        <v>483</v>
      </c>
      <c r="D376" s="29" t="s">
        <v>484</v>
      </c>
      <c r="E376" s="38">
        <f>VLOOKUP(A376,'[1]Resultado consulta'!$B$2:$I$342,8,)</f>
        <v>45238</v>
      </c>
      <c r="F376" s="38">
        <v>45420</v>
      </c>
      <c r="G376" s="26" t="s">
        <v>8</v>
      </c>
      <c r="H376" s="27">
        <v>60000</v>
      </c>
      <c r="I376" s="27">
        <v>3486.68</v>
      </c>
      <c r="J376" s="28">
        <v>25</v>
      </c>
      <c r="K376" s="27">
        <v>1722</v>
      </c>
      <c r="L376" s="27">
        <v>1824</v>
      </c>
      <c r="M376" s="25"/>
      <c r="N376" s="27">
        <v>11357.05</v>
      </c>
      <c r="O376" s="27">
        <v>18414.73</v>
      </c>
      <c r="P376" s="27">
        <v>41585.27</v>
      </c>
    </row>
    <row r="377" spans="1:16" ht="22.5">
      <c r="A377" s="29" t="s">
        <v>485</v>
      </c>
      <c r="B377" s="24" t="s">
        <v>530</v>
      </c>
      <c r="C377" s="29" t="s">
        <v>486</v>
      </c>
      <c r="D377" s="29" t="s">
        <v>41</v>
      </c>
      <c r="E377" s="38">
        <f>VLOOKUP(A377,'[1]Resultado consulta'!$B$2:$I$342,8,)</f>
        <v>45352</v>
      </c>
      <c r="F377" s="38">
        <v>45536</v>
      </c>
      <c r="G377" s="26" t="s">
        <v>8</v>
      </c>
      <c r="H377" s="27">
        <v>85000</v>
      </c>
      <c r="I377" s="27">
        <v>0</v>
      </c>
      <c r="J377" s="28">
        <v>25</v>
      </c>
      <c r="K377" s="27">
        <v>2439.5</v>
      </c>
      <c r="L377" s="27">
        <v>2584</v>
      </c>
      <c r="M377" s="27">
        <v>1715.46</v>
      </c>
      <c r="N377" s="27">
        <v>17482.76</v>
      </c>
      <c r="O377" s="27">
        <v>24246.72</v>
      </c>
      <c r="P377" s="27">
        <v>60753.28</v>
      </c>
    </row>
    <row r="378" spans="1:16" ht="22.5">
      <c r="A378" s="29" t="s">
        <v>487</v>
      </c>
      <c r="B378" s="24" t="s">
        <v>530</v>
      </c>
      <c r="C378" s="29" t="s">
        <v>488</v>
      </c>
      <c r="D378" s="29" t="s">
        <v>17</v>
      </c>
      <c r="E378" s="38">
        <f>VLOOKUP(A378,'[1]Resultado consulta'!$B$2:$I$342,8,)</f>
        <v>45261</v>
      </c>
      <c r="F378" s="38">
        <v>45444</v>
      </c>
      <c r="G378" s="26" t="s">
        <v>8</v>
      </c>
      <c r="H378" s="27">
        <v>200000</v>
      </c>
      <c r="I378" s="27">
        <v>35677.08</v>
      </c>
      <c r="J378" s="28">
        <v>25</v>
      </c>
      <c r="K378" s="27">
        <v>5740</v>
      </c>
      <c r="L378" s="27">
        <v>5883.16</v>
      </c>
      <c r="M378" s="25"/>
      <c r="N378" s="27">
        <v>490.01</v>
      </c>
      <c r="O378" s="27">
        <v>47815.25</v>
      </c>
      <c r="P378" s="27">
        <v>152184.75</v>
      </c>
    </row>
    <row r="379" spans="1:16" ht="21.75" customHeight="1">
      <c r="A379" s="20"/>
      <c r="B379" s="21"/>
      <c r="C379" s="20"/>
      <c r="D379" s="20"/>
      <c r="E379" s="3"/>
      <c r="F379" s="3"/>
      <c r="G379" s="4"/>
      <c r="H379" s="30">
        <v>750000</v>
      </c>
      <c r="I379" s="30">
        <v>71482.28</v>
      </c>
      <c r="J379" s="30">
        <v>225</v>
      </c>
      <c r="K379" s="30">
        <v>21525</v>
      </c>
      <c r="L379" s="30">
        <v>22603.16</v>
      </c>
      <c r="M379" s="31">
        <v>3430.92</v>
      </c>
      <c r="N379" s="30">
        <v>64266.689999999995</v>
      </c>
      <c r="O379" s="30">
        <v>183533.05</v>
      </c>
      <c r="P379" s="30">
        <v>566466.9500000001</v>
      </c>
    </row>
    <row r="380" spans="1:16" ht="12.75">
      <c r="A380" s="20"/>
      <c r="B380" s="22"/>
      <c r="C380" s="20"/>
      <c r="D380" s="20"/>
      <c r="E380" s="3"/>
      <c r="F380" s="3"/>
      <c r="G380" s="4"/>
      <c r="H380" s="5"/>
      <c r="I380" s="5"/>
      <c r="J380" s="6"/>
      <c r="K380" s="5"/>
      <c r="L380" s="5"/>
      <c r="M380" s="2"/>
      <c r="N380" s="5"/>
      <c r="O380" s="5"/>
      <c r="P380" s="5"/>
    </row>
    <row r="381" spans="1:16" ht="12.75">
      <c r="A381" s="20"/>
      <c r="B381" s="22"/>
      <c r="C381" s="20"/>
      <c r="D381" s="20"/>
      <c r="E381" s="3"/>
      <c r="F381" s="3"/>
      <c r="G381" s="4"/>
      <c r="H381" s="5"/>
      <c r="I381" s="5"/>
      <c r="J381" s="6"/>
      <c r="K381" s="5"/>
      <c r="L381" s="5"/>
      <c r="M381" s="2"/>
      <c r="N381" s="5"/>
      <c r="O381" s="5"/>
      <c r="P381" s="5"/>
    </row>
    <row r="382" spans="1:16" ht="12.75">
      <c r="A382" s="20"/>
      <c r="B382" s="22"/>
      <c r="C382" s="20"/>
      <c r="D382" s="20"/>
      <c r="E382" s="3"/>
      <c r="F382" s="3"/>
      <c r="G382" s="4"/>
      <c r="H382" s="5"/>
      <c r="I382" s="5"/>
      <c r="J382" s="6"/>
      <c r="K382" s="5"/>
      <c r="L382" s="5"/>
      <c r="M382" s="2"/>
      <c r="N382" s="5"/>
      <c r="O382" s="5"/>
      <c r="P382" s="5"/>
    </row>
    <row r="383" spans="1:16" ht="12.75">
      <c r="A383" s="20"/>
      <c r="B383" s="22"/>
      <c r="C383" s="20"/>
      <c r="D383" s="20"/>
      <c r="E383" s="3"/>
      <c r="F383" s="3"/>
      <c r="G383" s="4"/>
      <c r="H383" s="5"/>
      <c r="I383" s="5"/>
      <c r="J383" s="6"/>
      <c r="K383" s="5"/>
      <c r="L383" s="5"/>
      <c r="M383" s="2"/>
      <c r="N383" s="5"/>
      <c r="O383" s="5"/>
      <c r="P383" s="5"/>
    </row>
    <row r="384" spans="1:16" ht="12.75">
      <c r="A384" s="20"/>
      <c r="B384" s="22"/>
      <c r="C384" s="20"/>
      <c r="D384" s="20"/>
      <c r="E384" s="3"/>
      <c r="F384" s="3"/>
      <c r="G384" s="4"/>
      <c r="H384" s="5"/>
      <c r="I384" s="5"/>
      <c r="J384" s="6"/>
      <c r="K384" s="5"/>
      <c r="L384" s="5"/>
      <c r="M384" s="2"/>
      <c r="N384" s="5"/>
      <c r="O384" s="5"/>
      <c r="P384" s="5"/>
    </row>
    <row r="385" spans="1:16" ht="12.75">
      <c r="A385" s="20"/>
      <c r="B385" s="22"/>
      <c r="C385" s="20"/>
      <c r="D385" s="20"/>
      <c r="E385" s="3"/>
      <c r="F385" s="3"/>
      <c r="G385" s="4"/>
      <c r="H385" s="5"/>
      <c r="I385" s="5"/>
      <c r="J385" s="6"/>
      <c r="K385" s="5"/>
      <c r="L385" s="5"/>
      <c r="M385" s="2"/>
      <c r="N385" s="5"/>
      <c r="O385" s="5"/>
      <c r="P385" s="5"/>
    </row>
    <row r="386" spans="1:16" ht="12.75">
      <c r="A386" s="20"/>
      <c r="B386" s="22"/>
      <c r="C386" s="20"/>
      <c r="D386" s="20"/>
      <c r="E386" s="3"/>
      <c r="F386" s="3"/>
      <c r="G386" s="4"/>
      <c r="H386" s="5"/>
      <c r="I386" s="5"/>
      <c r="J386" s="6"/>
      <c r="K386" s="5"/>
      <c r="L386" s="5"/>
      <c r="M386" s="2"/>
      <c r="N386" s="5"/>
      <c r="O386" s="5"/>
      <c r="P386" s="5"/>
    </row>
    <row r="387" spans="1:16" ht="12.75">
      <c r="A387" s="20"/>
      <c r="B387" s="22"/>
      <c r="C387" s="20"/>
      <c r="D387" s="20"/>
      <c r="E387" s="3"/>
      <c r="F387" s="3"/>
      <c r="G387" s="4"/>
      <c r="H387" s="5"/>
      <c r="I387" s="5"/>
      <c r="J387" s="6"/>
      <c r="K387" s="5"/>
      <c r="L387" s="5"/>
      <c r="M387" s="2"/>
      <c r="N387" s="5"/>
      <c r="O387" s="5"/>
      <c r="P387" s="5"/>
    </row>
    <row r="388" spans="1:16" ht="12.75">
      <c r="A388" s="20"/>
      <c r="B388" s="22"/>
      <c r="C388" s="20"/>
      <c r="D388" s="20"/>
      <c r="E388" s="3"/>
      <c r="F388" s="3"/>
      <c r="G388" s="4"/>
      <c r="H388" s="5"/>
      <c r="I388" s="5"/>
      <c r="J388" s="6"/>
      <c r="K388" s="5"/>
      <c r="L388" s="5"/>
      <c r="M388" s="2"/>
      <c r="N388" s="5"/>
      <c r="O388" s="5"/>
      <c r="P388" s="5"/>
    </row>
    <row r="389" spans="1:16" ht="12.75">
      <c r="A389" s="20"/>
      <c r="B389" s="22"/>
      <c r="C389" s="20"/>
      <c r="D389" s="20"/>
      <c r="E389" s="3"/>
      <c r="F389" s="3"/>
      <c r="G389" s="4"/>
      <c r="H389" s="5"/>
      <c r="I389" s="5"/>
      <c r="J389" s="6"/>
      <c r="K389" s="5"/>
      <c r="L389" s="5"/>
      <c r="M389" s="2"/>
      <c r="N389" s="5"/>
      <c r="O389" s="5"/>
      <c r="P389" s="5"/>
    </row>
    <row r="395" ht="15" customHeight="1"/>
    <row r="396" ht="15" customHeight="1"/>
    <row r="401" spans="1:16" ht="15" customHeight="1">
      <c r="A401" s="42" t="s">
        <v>532</v>
      </c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</row>
    <row r="402" spans="1:16" ht="15" customHeight="1">
      <c r="A402" s="41" t="s">
        <v>509</v>
      </c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</row>
    <row r="403" spans="1:16" ht="15" customHeight="1">
      <c r="A403" s="41" t="s">
        <v>523</v>
      </c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</row>
    <row r="404" ht="21.75" customHeight="1"/>
    <row r="405" spans="1:16" ht="18.75" customHeight="1">
      <c r="A405" s="7"/>
      <c r="B405" s="7"/>
      <c r="C405" s="7"/>
      <c r="D405" s="7"/>
      <c r="E405" s="39" t="s">
        <v>2</v>
      </c>
      <c r="F405" s="39"/>
      <c r="G405" s="10"/>
      <c r="H405" s="11"/>
      <c r="I405" s="40" t="s">
        <v>510</v>
      </c>
      <c r="J405" s="40"/>
      <c r="K405" s="40"/>
      <c r="L405" s="40"/>
      <c r="M405" s="40"/>
      <c r="N405" s="11"/>
      <c r="O405" s="11"/>
      <c r="P405" s="11"/>
    </row>
    <row r="406" spans="1:16" ht="45" customHeight="1">
      <c r="A406" s="12" t="s">
        <v>0</v>
      </c>
      <c r="B406" s="13" t="s">
        <v>511</v>
      </c>
      <c r="C406" s="12" t="s">
        <v>512</v>
      </c>
      <c r="D406" s="12" t="s">
        <v>1</v>
      </c>
      <c r="E406" s="13" t="s">
        <v>513</v>
      </c>
      <c r="F406" s="13" t="s">
        <v>514</v>
      </c>
      <c r="G406" s="14" t="s">
        <v>3</v>
      </c>
      <c r="H406" s="15" t="s">
        <v>4</v>
      </c>
      <c r="I406" s="15" t="s">
        <v>515</v>
      </c>
      <c r="J406" s="15" t="s">
        <v>516</v>
      </c>
      <c r="K406" s="15" t="s">
        <v>517</v>
      </c>
      <c r="L406" s="15" t="s">
        <v>518</v>
      </c>
      <c r="M406" s="15" t="s">
        <v>519</v>
      </c>
      <c r="N406" s="15" t="s">
        <v>520</v>
      </c>
      <c r="O406" s="15" t="s">
        <v>521</v>
      </c>
      <c r="P406" s="15" t="s">
        <v>522</v>
      </c>
    </row>
    <row r="407" spans="1:16" ht="22.5">
      <c r="A407" s="29" t="s">
        <v>489</v>
      </c>
      <c r="B407" s="29" t="s">
        <v>490</v>
      </c>
      <c r="C407" s="29" t="s">
        <v>490</v>
      </c>
      <c r="D407" s="29" t="s">
        <v>491</v>
      </c>
      <c r="E407" s="38">
        <v>45292</v>
      </c>
      <c r="F407" s="38">
        <v>45474</v>
      </c>
      <c r="G407" s="26" t="s">
        <v>8</v>
      </c>
      <c r="H407" s="27">
        <v>120000</v>
      </c>
      <c r="I407" s="27">
        <v>16809.87</v>
      </c>
      <c r="J407" s="28">
        <v>25</v>
      </c>
      <c r="K407" s="27">
        <v>3444</v>
      </c>
      <c r="L407" s="27">
        <v>3648</v>
      </c>
      <c r="M407" s="34"/>
      <c r="N407" s="34"/>
      <c r="O407" s="27">
        <v>23926.87</v>
      </c>
      <c r="P407" s="27">
        <v>96073.13</v>
      </c>
    </row>
    <row r="408" spans="1:16" ht="22.5">
      <c r="A408" s="29" t="s">
        <v>492</v>
      </c>
      <c r="B408" s="29" t="s">
        <v>493</v>
      </c>
      <c r="C408" s="29" t="s">
        <v>493</v>
      </c>
      <c r="D408" s="29" t="s">
        <v>494</v>
      </c>
      <c r="E408" s="38">
        <v>45233</v>
      </c>
      <c r="F408" s="38">
        <v>45415</v>
      </c>
      <c r="G408" s="26" t="s">
        <v>11</v>
      </c>
      <c r="H408" s="27">
        <v>85000</v>
      </c>
      <c r="I408" s="27">
        <v>8148.13</v>
      </c>
      <c r="J408" s="28">
        <v>25</v>
      </c>
      <c r="K408" s="27">
        <v>2439.5</v>
      </c>
      <c r="L408" s="27">
        <v>2584</v>
      </c>
      <c r="M408" s="27">
        <v>1715.46</v>
      </c>
      <c r="N408" s="27">
        <v>2299.01</v>
      </c>
      <c r="O408" s="27">
        <v>17211.1</v>
      </c>
      <c r="P408" s="27">
        <v>67788.9</v>
      </c>
    </row>
    <row r="409" spans="1:16" ht="22.5">
      <c r="A409" s="29" t="s">
        <v>495</v>
      </c>
      <c r="B409" s="29" t="s">
        <v>493</v>
      </c>
      <c r="C409" s="29" t="s">
        <v>496</v>
      </c>
      <c r="D409" s="29" t="s">
        <v>497</v>
      </c>
      <c r="E409" s="38">
        <v>45233</v>
      </c>
      <c r="F409" s="38">
        <v>45415</v>
      </c>
      <c r="G409" s="26" t="s">
        <v>8</v>
      </c>
      <c r="H409" s="27">
        <v>85000</v>
      </c>
      <c r="I409" s="27">
        <v>8576.99</v>
      </c>
      <c r="J409" s="28">
        <v>25</v>
      </c>
      <c r="K409" s="27">
        <v>2439.5</v>
      </c>
      <c r="L409" s="27">
        <v>2584</v>
      </c>
      <c r="M409" s="34"/>
      <c r="N409" s="27">
        <v>365</v>
      </c>
      <c r="O409" s="27">
        <v>13990.49</v>
      </c>
      <c r="P409" s="27">
        <v>71009.51</v>
      </c>
    </row>
    <row r="410" spans="1:16" ht="22.5">
      <c r="A410" s="29" t="s">
        <v>498</v>
      </c>
      <c r="B410" s="29" t="s">
        <v>493</v>
      </c>
      <c r="C410" s="29" t="s">
        <v>496</v>
      </c>
      <c r="D410" s="29" t="s">
        <v>497</v>
      </c>
      <c r="E410" s="38">
        <v>45330</v>
      </c>
      <c r="F410" s="38">
        <v>45512</v>
      </c>
      <c r="G410" s="26" t="s">
        <v>8</v>
      </c>
      <c r="H410" s="27">
        <v>95000</v>
      </c>
      <c r="I410" s="27">
        <v>0</v>
      </c>
      <c r="J410" s="28">
        <v>25</v>
      </c>
      <c r="K410" s="27">
        <v>2726.5</v>
      </c>
      <c r="L410" s="27">
        <v>2888</v>
      </c>
      <c r="M410" s="34"/>
      <c r="N410" s="34"/>
      <c r="O410" s="27">
        <v>5639.5</v>
      </c>
      <c r="P410" s="27">
        <v>89360.5</v>
      </c>
    </row>
    <row r="411" spans="1:16" ht="22.5">
      <c r="A411" s="29" t="s">
        <v>499</v>
      </c>
      <c r="B411" s="29" t="s">
        <v>493</v>
      </c>
      <c r="C411" s="29" t="s">
        <v>500</v>
      </c>
      <c r="D411" s="29" t="s">
        <v>45</v>
      </c>
      <c r="E411" s="38">
        <v>45330</v>
      </c>
      <c r="F411" s="38">
        <v>45512</v>
      </c>
      <c r="G411" s="26" t="s">
        <v>8</v>
      </c>
      <c r="H411" s="27">
        <v>145000</v>
      </c>
      <c r="I411" s="27">
        <v>22690.49</v>
      </c>
      <c r="J411" s="28">
        <v>25</v>
      </c>
      <c r="K411" s="27">
        <v>4161.5</v>
      </c>
      <c r="L411" s="27">
        <v>4408</v>
      </c>
      <c r="M411" s="34"/>
      <c r="N411" s="27">
        <v>57536</v>
      </c>
      <c r="O411" s="27">
        <v>88820.99</v>
      </c>
      <c r="P411" s="27">
        <v>56179.01</v>
      </c>
    </row>
    <row r="412" spans="1:16" ht="22.5">
      <c r="A412" s="29" t="s">
        <v>501</v>
      </c>
      <c r="B412" s="29" t="s">
        <v>493</v>
      </c>
      <c r="C412" s="29" t="s">
        <v>500</v>
      </c>
      <c r="D412" s="29" t="s">
        <v>502</v>
      </c>
      <c r="E412" s="38">
        <v>45352</v>
      </c>
      <c r="F412" s="38">
        <v>45536</v>
      </c>
      <c r="G412" s="26" t="s">
        <v>11</v>
      </c>
      <c r="H412" s="27">
        <v>45000</v>
      </c>
      <c r="I412" s="27">
        <v>1148.32</v>
      </c>
      <c r="J412" s="28">
        <v>25</v>
      </c>
      <c r="K412" s="27">
        <v>1291.5</v>
      </c>
      <c r="L412" s="27">
        <v>1368</v>
      </c>
      <c r="M412" s="34"/>
      <c r="N412" s="34"/>
      <c r="O412" s="27">
        <v>3832.82</v>
      </c>
      <c r="P412" s="27">
        <v>41167.18</v>
      </c>
    </row>
    <row r="413" spans="1:16" ht="22.5">
      <c r="A413" s="29" t="s">
        <v>503</v>
      </c>
      <c r="B413" s="29" t="s">
        <v>506</v>
      </c>
      <c r="C413" s="29" t="s">
        <v>504</v>
      </c>
      <c r="D413" s="29" t="s">
        <v>505</v>
      </c>
      <c r="E413" s="38">
        <v>45352</v>
      </c>
      <c r="F413" s="38">
        <v>45536</v>
      </c>
      <c r="G413" s="26" t="s">
        <v>8</v>
      </c>
      <c r="H413" s="27">
        <v>75000</v>
      </c>
      <c r="I413" s="27">
        <v>6309.38</v>
      </c>
      <c r="J413" s="28">
        <v>25</v>
      </c>
      <c r="K413" s="27">
        <v>2152.5</v>
      </c>
      <c r="L413" s="27">
        <v>2280</v>
      </c>
      <c r="M413" s="34"/>
      <c r="N413" s="27">
        <v>3750</v>
      </c>
      <c r="O413" s="27">
        <v>14516.88</v>
      </c>
      <c r="P413" s="27">
        <v>60483.12</v>
      </c>
    </row>
    <row r="414" spans="1:16" ht="18.75" customHeight="1">
      <c r="A414" s="29" t="s">
        <v>507</v>
      </c>
      <c r="B414" s="29" t="s">
        <v>508</v>
      </c>
      <c r="C414" s="29" t="s">
        <v>508</v>
      </c>
      <c r="D414" s="29" t="s">
        <v>17</v>
      </c>
      <c r="E414" s="38">
        <v>45365</v>
      </c>
      <c r="F414" s="38">
        <v>45549</v>
      </c>
      <c r="G414" s="26" t="s">
        <v>11</v>
      </c>
      <c r="H414" s="27">
        <v>200000</v>
      </c>
      <c r="I414" s="27">
        <v>35677.08</v>
      </c>
      <c r="J414" s="28">
        <v>25</v>
      </c>
      <c r="K414" s="27">
        <v>5740</v>
      </c>
      <c r="L414" s="27">
        <v>5883.16</v>
      </c>
      <c r="M414" s="34"/>
      <c r="N414" s="34"/>
      <c r="O414" s="27">
        <v>47325.24</v>
      </c>
      <c r="P414" s="27">
        <v>152674.76</v>
      </c>
    </row>
    <row r="415" spans="1:16" ht="21.75" customHeight="1">
      <c r="A415" s="22"/>
      <c r="B415" s="22"/>
      <c r="C415" s="22"/>
      <c r="D415" s="22"/>
      <c r="E415" s="2"/>
      <c r="F415" s="2"/>
      <c r="G415" s="2"/>
      <c r="H415" s="35">
        <v>850000</v>
      </c>
      <c r="I415" s="35">
        <v>99360.26</v>
      </c>
      <c r="J415" s="35">
        <v>200</v>
      </c>
      <c r="K415" s="36">
        <v>24395</v>
      </c>
      <c r="L415" s="35">
        <v>25643.16</v>
      </c>
      <c r="M415" s="35">
        <v>1715.46</v>
      </c>
      <c r="N415" s="35">
        <v>63950.01</v>
      </c>
      <c r="O415" s="35">
        <v>215263.89</v>
      </c>
      <c r="P415" s="37">
        <v>634736.11</v>
      </c>
    </row>
  </sheetData>
  <sheetProtection/>
  <mergeCells count="32">
    <mergeCell ref="F42:G42"/>
    <mergeCell ref="J42:N42"/>
    <mergeCell ref="F80:G80"/>
    <mergeCell ref="J80:N80"/>
    <mergeCell ref="F118:G118"/>
    <mergeCell ref="J118:N118"/>
    <mergeCell ref="A5:P5"/>
    <mergeCell ref="A6:P6"/>
    <mergeCell ref="F8:G8"/>
    <mergeCell ref="J8:N8"/>
    <mergeCell ref="A364:P364"/>
    <mergeCell ref="A365:P365"/>
    <mergeCell ref="F156:G156"/>
    <mergeCell ref="J156:N156"/>
    <mergeCell ref="F194:G194"/>
    <mergeCell ref="J194:N194"/>
    <mergeCell ref="F232:G232"/>
    <mergeCell ref="J232:N232"/>
    <mergeCell ref="F270:G270"/>
    <mergeCell ref="J270:N270"/>
    <mergeCell ref="F308:G308"/>
    <mergeCell ref="J308:N308"/>
    <mergeCell ref="A403:P403"/>
    <mergeCell ref="A402:P402"/>
    <mergeCell ref="A401:P401"/>
    <mergeCell ref="E405:F405"/>
    <mergeCell ref="I405:M405"/>
    <mergeCell ref="A366:P366"/>
    <mergeCell ref="E368:F368"/>
    <mergeCell ref="I368:M368"/>
    <mergeCell ref="F346:G346"/>
    <mergeCell ref="J346:N346"/>
  </mergeCells>
  <conditionalFormatting sqref="A363:A367">
    <cfRule type="duplicateValues" priority="3" dxfId="1">
      <formula>AND(COUNTIF($A$363:$A$367,A363)&gt;1,NOT(ISBLANK(A363)))</formula>
    </cfRule>
  </conditionalFormatting>
  <printOptions/>
  <pageMargins left="0.19997500312460942" right="0.19997500312460942" top="0.19997500312460942" bottom="0.19997500312460942" header="0" footer="0"/>
  <pageSetup horizontalDpi="600" verticalDpi="600" orientation="landscape" paperSize="5" scale="70" r:id="rId2"/>
  <rowBreaks count="3" manualBreakCount="3">
    <brk id="307" max="15" man="1"/>
    <brk id="360" max="15" man="1"/>
    <brk id="396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de Jesus Martinez Estrella</cp:lastModifiedBy>
  <cp:lastPrinted>2024-04-09T19:41:06Z</cp:lastPrinted>
  <dcterms:modified xsi:type="dcterms:W3CDTF">2024-04-09T19:46:24Z</dcterms:modified>
  <cp:category/>
  <cp:version/>
  <cp:contentType/>
  <cp:contentStatus/>
</cp:coreProperties>
</file>