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n 2024\Nominas enero 2024\SUELDOS FIJOS  ENERO 2024\"/>
    </mc:Choice>
  </mc:AlternateContent>
  <bookViews>
    <workbookView xWindow="0" yWindow="0" windowWidth="28800" windowHeight="12330" tabRatio="601"/>
  </bookViews>
  <sheets>
    <sheet name="Empleados fijos" sheetId="1" r:id="rId1"/>
  </sheets>
  <definedNames>
    <definedName name="_xlnm._FilterDatabase" localSheetId="0" hidden="1">'Empleados fijos'!$A$22:$T$160</definedName>
    <definedName name="_xlnm.Print_Area" localSheetId="0">'Empleados fijos'!$A$1:$T$175</definedName>
    <definedName name="_xlnm.Print_Titles" localSheetId="0">'Empleados fijos'!$22:$24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60" i="1" l="1"/>
  <c r="O118" i="1"/>
  <c r="O155" i="1"/>
  <c r="O125" i="1"/>
  <c r="L125" i="1"/>
  <c r="J125" i="1"/>
  <c r="K125" i="1"/>
  <c r="M125" i="1"/>
  <c r="N125" i="1"/>
  <c r="S125" i="1" s="1"/>
  <c r="O55" i="1"/>
  <c r="O51" i="1"/>
  <c r="R125" i="1" l="1"/>
  <c r="T125" i="1" s="1"/>
  <c r="P125" i="1"/>
  <c r="O27" i="1"/>
  <c r="J98" i="1" l="1"/>
  <c r="K98" i="1"/>
  <c r="L98" i="1"/>
  <c r="M98" i="1"/>
  <c r="N98" i="1"/>
  <c r="R98" i="1" l="1"/>
  <c r="T98" i="1" s="1"/>
  <c r="P98" i="1"/>
  <c r="S98" i="1"/>
  <c r="O160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N99" i="1" l="1"/>
  <c r="P99" i="1"/>
  <c r="J97" i="1"/>
  <c r="R97" i="1" s="1"/>
  <c r="T97" i="1" s="1"/>
  <c r="K97" i="1"/>
  <c r="L97" i="1"/>
  <c r="N97" i="1"/>
  <c r="P97" i="1" l="1"/>
  <c r="S97" i="1"/>
  <c r="J140" i="1"/>
  <c r="R140" i="1" s="1"/>
  <c r="T140" i="1" s="1"/>
  <c r="K140" i="1"/>
  <c r="N140" i="1"/>
  <c r="S140" i="1" l="1"/>
  <c r="P140" i="1"/>
  <c r="J100" i="1" l="1"/>
  <c r="R100" i="1" s="1"/>
  <c r="T100" i="1" s="1"/>
  <c r="K100" i="1"/>
  <c r="N100" i="1"/>
  <c r="J96" i="1"/>
  <c r="R96" i="1" s="1"/>
  <c r="K96" i="1"/>
  <c r="L96" i="1"/>
  <c r="N96" i="1"/>
  <c r="J46" i="1"/>
  <c r="R46" i="1" s="1"/>
  <c r="T46" i="1" s="1"/>
  <c r="K46" i="1"/>
  <c r="L46" i="1"/>
  <c r="N46" i="1"/>
  <c r="S100" i="1" l="1"/>
  <c r="P100" i="1"/>
  <c r="T96" i="1"/>
  <c r="P46" i="1"/>
  <c r="S96" i="1"/>
  <c r="P96" i="1"/>
  <c r="S46" i="1"/>
  <c r="L38" i="1"/>
  <c r="S51" i="1" l="1"/>
  <c r="N34" i="1" l="1"/>
  <c r="N35" i="1"/>
  <c r="N36" i="1"/>
  <c r="N37" i="1"/>
  <c r="N38" i="1"/>
  <c r="N39" i="1"/>
  <c r="N40" i="1"/>
  <c r="N41" i="1"/>
  <c r="N42" i="1"/>
  <c r="N43" i="1"/>
  <c r="N44" i="1"/>
  <c r="N45" i="1"/>
  <c r="N47" i="1"/>
  <c r="N48" i="1"/>
  <c r="N49" i="1"/>
  <c r="N50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27" i="1"/>
  <c r="N28" i="1"/>
  <c r="N29" i="1"/>
  <c r="N30" i="1"/>
  <c r="N31" i="1"/>
  <c r="N32" i="1"/>
  <c r="L34" i="1"/>
  <c r="J34" i="1" l="1"/>
  <c r="R34" i="1" s="1"/>
  <c r="K34" i="1"/>
  <c r="S34" i="1" s="1"/>
  <c r="N33" i="1"/>
  <c r="K33" i="1"/>
  <c r="J33" i="1"/>
  <c r="P33" i="1" l="1"/>
  <c r="R33" i="1"/>
  <c r="T33" i="1" s="1"/>
  <c r="P34" i="1"/>
  <c r="T34" i="1"/>
  <c r="S33" i="1"/>
  <c r="L101" i="1"/>
  <c r="L102" i="1"/>
  <c r="J26" i="1"/>
  <c r="J27" i="1"/>
  <c r="J28" i="1"/>
  <c r="J29" i="1"/>
  <c r="R29" i="1" s="1"/>
  <c r="J30" i="1"/>
  <c r="R30" i="1" s="1"/>
  <c r="J31" i="1"/>
  <c r="R31" i="1" s="1"/>
  <c r="J32" i="1"/>
  <c r="J35" i="1"/>
  <c r="R35" i="1" s="1"/>
  <c r="J36" i="1"/>
  <c r="R36" i="1" s="1"/>
  <c r="J37" i="1"/>
  <c r="R37" i="1" s="1"/>
  <c r="J38" i="1"/>
  <c r="R38" i="1" s="1"/>
  <c r="J39" i="1"/>
  <c r="R39" i="1" s="1"/>
  <c r="J40" i="1"/>
  <c r="R40" i="1" s="1"/>
  <c r="J41" i="1"/>
  <c r="R41" i="1" s="1"/>
  <c r="J42" i="1"/>
  <c r="R42" i="1" s="1"/>
  <c r="J43" i="1"/>
  <c r="J44" i="1"/>
  <c r="J45" i="1"/>
  <c r="J47" i="1"/>
  <c r="J48" i="1"/>
  <c r="J49" i="1"/>
  <c r="J50" i="1"/>
  <c r="J51" i="1"/>
  <c r="J52" i="1"/>
  <c r="R52" i="1" s="1"/>
  <c r="J53" i="1"/>
  <c r="J54" i="1"/>
  <c r="R54" i="1" s="1"/>
  <c r="J55" i="1"/>
  <c r="R55" i="1" s="1"/>
  <c r="J56" i="1"/>
  <c r="R56" i="1" s="1"/>
  <c r="J57" i="1"/>
  <c r="R57" i="1" s="1"/>
  <c r="J58" i="1"/>
  <c r="R58" i="1" s="1"/>
  <c r="J59" i="1"/>
  <c r="R59" i="1" s="1"/>
  <c r="J60" i="1"/>
  <c r="R60" i="1" s="1"/>
  <c r="J61" i="1"/>
  <c r="J62" i="1"/>
  <c r="J63" i="1"/>
  <c r="R63" i="1" s="1"/>
  <c r="J64" i="1"/>
  <c r="R64" i="1" s="1"/>
  <c r="J65" i="1"/>
  <c r="R65" i="1" s="1"/>
  <c r="J66" i="1"/>
  <c r="R66" i="1" s="1"/>
  <c r="J67" i="1"/>
  <c r="R67" i="1" s="1"/>
  <c r="J68" i="1"/>
  <c r="R68" i="1" s="1"/>
  <c r="J69" i="1"/>
  <c r="R69" i="1" s="1"/>
  <c r="J70" i="1"/>
  <c r="R70" i="1" s="1"/>
  <c r="J71" i="1"/>
  <c r="R71" i="1" s="1"/>
  <c r="J72" i="1"/>
  <c r="R72" i="1" s="1"/>
  <c r="J73" i="1"/>
  <c r="R73" i="1" s="1"/>
  <c r="J74" i="1"/>
  <c r="R74" i="1" s="1"/>
  <c r="J75" i="1"/>
  <c r="R75" i="1" s="1"/>
  <c r="J76" i="1"/>
  <c r="R76" i="1" s="1"/>
  <c r="J77" i="1"/>
  <c r="R77" i="1" s="1"/>
  <c r="J78" i="1"/>
  <c r="R78" i="1" s="1"/>
  <c r="J79" i="1"/>
  <c r="R79" i="1" s="1"/>
  <c r="J80" i="1"/>
  <c r="R80" i="1" s="1"/>
  <c r="J81" i="1"/>
  <c r="R81" i="1" s="1"/>
  <c r="J82" i="1"/>
  <c r="R82" i="1" s="1"/>
  <c r="J83" i="1"/>
  <c r="R83" i="1" s="1"/>
  <c r="J84" i="1"/>
  <c r="R84" i="1" s="1"/>
  <c r="J85" i="1"/>
  <c r="R85" i="1" s="1"/>
  <c r="J86" i="1"/>
  <c r="R86" i="1" s="1"/>
  <c r="J87" i="1"/>
  <c r="R87" i="1" s="1"/>
  <c r="J88" i="1"/>
  <c r="R88" i="1" s="1"/>
  <c r="J89" i="1"/>
  <c r="R89" i="1" s="1"/>
  <c r="J90" i="1"/>
  <c r="R90" i="1" s="1"/>
  <c r="J91" i="1"/>
  <c r="R91" i="1" s="1"/>
  <c r="J92" i="1"/>
  <c r="R92" i="1" s="1"/>
  <c r="J93" i="1"/>
  <c r="R93" i="1" s="1"/>
  <c r="J94" i="1"/>
  <c r="R94" i="1" s="1"/>
  <c r="J95" i="1"/>
  <c r="R95" i="1" s="1"/>
  <c r="J99" i="1"/>
  <c r="J101" i="1"/>
  <c r="R101" i="1" s="1"/>
  <c r="J102" i="1"/>
  <c r="R102" i="1" s="1"/>
  <c r="J103" i="1"/>
  <c r="R103" i="1" s="1"/>
  <c r="J104" i="1"/>
  <c r="R104" i="1" s="1"/>
  <c r="J105" i="1"/>
  <c r="R105" i="1" s="1"/>
  <c r="J106" i="1"/>
  <c r="R106" i="1" s="1"/>
  <c r="J107" i="1"/>
  <c r="J108" i="1"/>
  <c r="J109" i="1"/>
  <c r="J110" i="1"/>
  <c r="J111" i="1"/>
  <c r="J112" i="1"/>
  <c r="J113" i="1"/>
  <c r="R113" i="1" s="1"/>
  <c r="J114" i="1"/>
  <c r="R114" i="1" s="1"/>
  <c r="J115" i="1"/>
  <c r="J116" i="1"/>
  <c r="J117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R139" i="1" s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K29" i="1"/>
  <c r="K156" i="1"/>
  <c r="L156" i="1"/>
  <c r="K114" i="1"/>
  <c r="L114" i="1"/>
  <c r="K102" i="1"/>
  <c r="K101" i="1"/>
  <c r="K31" i="1"/>
  <c r="L31" i="1"/>
  <c r="S156" i="1" l="1"/>
  <c r="S102" i="1"/>
  <c r="R124" i="1"/>
  <c r="T124" i="1" s="1"/>
  <c r="R147" i="1"/>
  <c r="T147" i="1" s="1"/>
  <c r="R123" i="1"/>
  <c r="T123" i="1" s="1"/>
  <c r="R108" i="1"/>
  <c r="T108" i="1" s="1"/>
  <c r="T51" i="1"/>
  <c r="P51" i="1"/>
  <c r="R154" i="1"/>
  <c r="T154" i="1" s="1"/>
  <c r="T139" i="1"/>
  <c r="R122" i="1"/>
  <c r="T122" i="1" s="1"/>
  <c r="R153" i="1"/>
  <c r="T153" i="1" s="1"/>
  <c r="R138" i="1"/>
  <c r="T138" i="1" s="1"/>
  <c r="R130" i="1"/>
  <c r="T130" i="1" s="1"/>
  <c r="R121" i="1"/>
  <c r="T121" i="1" s="1"/>
  <c r="T113" i="1"/>
  <c r="R107" i="1"/>
  <c r="T107" i="1" s="1"/>
  <c r="R49" i="1"/>
  <c r="T49" i="1" s="1"/>
  <c r="R155" i="1"/>
  <c r="T155" i="1" s="1"/>
  <c r="R132" i="1"/>
  <c r="T132" i="1" s="1"/>
  <c r="R146" i="1"/>
  <c r="T146" i="1" s="1"/>
  <c r="R159" i="1"/>
  <c r="T159" i="1" s="1"/>
  <c r="R152" i="1"/>
  <c r="T152" i="1" s="1"/>
  <c r="T144" i="1"/>
  <c r="T137" i="1"/>
  <c r="R129" i="1"/>
  <c r="T129" i="1" s="1"/>
  <c r="R120" i="1"/>
  <c r="T120" i="1" s="1"/>
  <c r="R112" i="1"/>
  <c r="T112" i="1" s="1"/>
  <c r="R48" i="1"/>
  <c r="T48" i="1" s="1"/>
  <c r="R115" i="1"/>
  <c r="T115" i="1" s="1"/>
  <c r="R131" i="1"/>
  <c r="T131" i="1" s="1"/>
  <c r="P114" i="1"/>
  <c r="T114" i="1"/>
  <c r="R50" i="1"/>
  <c r="T50" i="1" s="1"/>
  <c r="R158" i="1"/>
  <c r="T158" i="1" s="1"/>
  <c r="R151" i="1"/>
  <c r="T151" i="1" s="1"/>
  <c r="R143" i="1"/>
  <c r="T143" i="1" s="1"/>
  <c r="R136" i="1"/>
  <c r="T136" i="1" s="1"/>
  <c r="R128" i="1"/>
  <c r="R119" i="1"/>
  <c r="T119" i="1" s="1"/>
  <c r="R111" i="1"/>
  <c r="T111" i="1" s="1"/>
  <c r="R47" i="1"/>
  <c r="T47" i="1" s="1"/>
  <c r="R148" i="1"/>
  <c r="T148" i="1" s="1"/>
  <c r="R116" i="1"/>
  <c r="T116" i="1" s="1"/>
  <c r="R133" i="1"/>
  <c r="T133" i="1" s="1"/>
  <c r="R109" i="1"/>
  <c r="T109" i="1" s="1"/>
  <c r="R157" i="1"/>
  <c r="T157" i="1" s="1"/>
  <c r="R150" i="1"/>
  <c r="T150" i="1" s="1"/>
  <c r="R142" i="1"/>
  <c r="T142" i="1" s="1"/>
  <c r="R135" i="1"/>
  <c r="T135" i="1" s="1"/>
  <c r="R127" i="1"/>
  <c r="T127" i="1" s="1"/>
  <c r="R118" i="1"/>
  <c r="T118" i="1" s="1"/>
  <c r="R45" i="1"/>
  <c r="T45" i="1" s="1"/>
  <c r="R149" i="1"/>
  <c r="T149" i="1" s="1"/>
  <c r="R141" i="1"/>
  <c r="T141" i="1" s="1"/>
  <c r="R134" i="1"/>
  <c r="T134" i="1" s="1"/>
  <c r="R126" i="1"/>
  <c r="T126" i="1" s="1"/>
  <c r="R117" i="1"/>
  <c r="T117" i="1" s="1"/>
  <c r="R110" i="1"/>
  <c r="T110" i="1" s="1"/>
  <c r="R44" i="1"/>
  <c r="T44" i="1" s="1"/>
  <c r="P156" i="1"/>
  <c r="R156" i="1"/>
  <c r="T156" i="1" s="1"/>
  <c r="R43" i="1"/>
  <c r="T43" i="1" s="1"/>
  <c r="S31" i="1"/>
  <c r="T99" i="1"/>
  <c r="T82" i="1"/>
  <c r="T74" i="1"/>
  <c r="T66" i="1"/>
  <c r="T58" i="1"/>
  <c r="T41" i="1"/>
  <c r="P31" i="1"/>
  <c r="T31" i="1"/>
  <c r="S101" i="1"/>
  <c r="T83" i="1"/>
  <c r="T89" i="1"/>
  <c r="T81" i="1"/>
  <c r="T73" i="1"/>
  <c r="T65" i="1"/>
  <c r="T57" i="1"/>
  <c r="T40" i="1"/>
  <c r="T30" i="1"/>
  <c r="T90" i="1"/>
  <c r="T42" i="1"/>
  <c r="T106" i="1"/>
  <c r="T95" i="1"/>
  <c r="T88" i="1"/>
  <c r="T80" i="1"/>
  <c r="T72" i="1"/>
  <c r="T64" i="1"/>
  <c r="T56" i="1"/>
  <c r="T39" i="1"/>
  <c r="P101" i="1"/>
  <c r="T101" i="1"/>
  <c r="T32" i="1"/>
  <c r="S29" i="1"/>
  <c r="T105" i="1"/>
  <c r="T94" i="1"/>
  <c r="T87" i="1"/>
  <c r="T79" i="1"/>
  <c r="T71" i="1"/>
  <c r="T63" i="1"/>
  <c r="T55" i="1"/>
  <c r="T38" i="1"/>
  <c r="P29" i="1"/>
  <c r="T29" i="1"/>
  <c r="T67" i="1"/>
  <c r="T104" i="1"/>
  <c r="T93" i="1"/>
  <c r="T86" i="1"/>
  <c r="T78" i="1"/>
  <c r="T70" i="1"/>
  <c r="T62" i="1"/>
  <c r="T54" i="1"/>
  <c r="T37" i="1"/>
  <c r="T28" i="1"/>
  <c r="T59" i="1"/>
  <c r="S114" i="1"/>
  <c r="T103" i="1"/>
  <c r="T92" i="1"/>
  <c r="T85" i="1"/>
  <c r="T77" i="1"/>
  <c r="T69" i="1"/>
  <c r="T61" i="1"/>
  <c r="T53" i="1"/>
  <c r="T36" i="1"/>
  <c r="T27" i="1"/>
  <c r="T75" i="1"/>
  <c r="P102" i="1"/>
  <c r="T102" i="1"/>
  <c r="T91" i="1"/>
  <c r="T84" i="1"/>
  <c r="T76" i="1"/>
  <c r="T68" i="1"/>
  <c r="T60" i="1"/>
  <c r="T52" i="1"/>
  <c r="T35" i="1"/>
  <c r="K25" i="1"/>
  <c r="T145" i="1" l="1"/>
  <c r="T128" i="1"/>
  <c r="L120" i="1"/>
  <c r="K120" i="1"/>
  <c r="P120" i="1" l="1"/>
  <c r="S120" i="1"/>
  <c r="N26" i="1"/>
  <c r="L26" i="1"/>
  <c r="L28" i="1"/>
  <c r="L30" i="1"/>
  <c r="L36" i="1"/>
  <c r="L37" i="1"/>
  <c r="L39" i="1"/>
  <c r="L40" i="1"/>
  <c r="L41" i="1"/>
  <c r="L42" i="1"/>
  <c r="L43" i="1"/>
  <c r="L44" i="1"/>
  <c r="L45" i="1"/>
  <c r="L47" i="1"/>
  <c r="L48" i="1"/>
  <c r="L49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103" i="1"/>
  <c r="L104" i="1"/>
  <c r="L105" i="1"/>
  <c r="L106" i="1"/>
  <c r="L107" i="1"/>
  <c r="L108" i="1"/>
  <c r="L109" i="1"/>
  <c r="L110" i="1"/>
  <c r="L111" i="1"/>
  <c r="L112" i="1"/>
  <c r="L113" i="1"/>
  <c r="L115" i="1"/>
  <c r="L116" i="1"/>
  <c r="L117" i="1"/>
  <c r="L118" i="1"/>
  <c r="L119" i="1"/>
  <c r="L121" i="1"/>
  <c r="L124" i="1"/>
  <c r="L126" i="1"/>
  <c r="L128" i="1"/>
  <c r="L129" i="1"/>
  <c r="L130" i="1"/>
  <c r="L131" i="1"/>
  <c r="L132" i="1"/>
  <c r="L133" i="1"/>
  <c r="L134" i="1"/>
  <c r="L135" i="1"/>
  <c r="L136" i="1"/>
  <c r="L138" i="1"/>
  <c r="L139" i="1"/>
  <c r="L143" i="1"/>
  <c r="L144" i="1"/>
  <c r="L145" i="1"/>
  <c r="L146" i="1"/>
  <c r="L147" i="1"/>
  <c r="L148" i="1"/>
  <c r="L149" i="1"/>
  <c r="L150" i="1"/>
  <c r="L151" i="1"/>
  <c r="L153" i="1"/>
  <c r="L154" i="1"/>
  <c r="L155" i="1"/>
  <c r="K26" i="1"/>
  <c r="K27" i="1"/>
  <c r="K28" i="1"/>
  <c r="K30" i="1"/>
  <c r="K32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P50" i="1" s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9" i="1"/>
  <c r="K103" i="1"/>
  <c r="K104" i="1"/>
  <c r="K105" i="1"/>
  <c r="K106" i="1"/>
  <c r="K107" i="1"/>
  <c r="K108" i="1"/>
  <c r="K109" i="1"/>
  <c r="P109" i="1" s="1"/>
  <c r="K110" i="1"/>
  <c r="K111" i="1"/>
  <c r="K112" i="1"/>
  <c r="K113" i="1"/>
  <c r="K115" i="1"/>
  <c r="K116" i="1"/>
  <c r="K117" i="1"/>
  <c r="K118" i="1"/>
  <c r="P118" i="1" s="1"/>
  <c r="K119" i="1"/>
  <c r="K121" i="1"/>
  <c r="K122" i="1"/>
  <c r="P122" i="1" s="1"/>
  <c r="K123" i="1"/>
  <c r="P123" i="1" s="1"/>
  <c r="K124" i="1"/>
  <c r="K126" i="1"/>
  <c r="K127" i="1"/>
  <c r="P127" i="1" s="1"/>
  <c r="K128" i="1"/>
  <c r="K129" i="1"/>
  <c r="K130" i="1"/>
  <c r="K131" i="1"/>
  <c r="K132" i="1"/>
  <c r="K133" i="1"/>
  <c r="K134" i="1"/>
  <c r="K135" i="1"/>
  <c r="K136" i="1"/>
  <c r="K137" i="1"/>
  <c r="P137" i="1" s="1"/>
  <c r="K138" i="1"/>
  <c r="K139" i="1"/>
  <c r="K141" i="1"/>
  <c r="P141" i="1" s="1"/>
  <c r="K142" i="1"/>
  <c r="P142" i="1" s="1"/>
  <c r="K143" i="1"/>
  <c r="K144" i="1"/>
  <c r="K145" i="1"/>
  <c r="K146" i="1"/>
  <c r="K147" i="1"/>
  <c r="K148" i="1"/>
  <c r="K149" i="1"/>
  <c r="K150" i="1"/>
  <c r="K151" i="1"/>
  <c r="K152" i="1"/>
  <c r="P152" i="1" s="1"/>
  <c r="K153" i="1"/>
  <c r="K154" i="1"/>
  <c r="K155" i="1"/>
  <c r="K157" i="1"/>
  <c r="K158" i="1"/>
  <c r="P158" i="1" s="1"/>
  <c r="K159" i="1"/>
  <c r="P159" i="1" s="1"/>
  <c r="P111" i="1" l="1"/>
  <c r="P121" i="1"/>
  <c r="P104" i="1"/>
  <c r="P134" i="1"/>
  <c r="P133" i="1"/>
  <c r="P132" i="1"/>
  <c r="P88" i="1"/>
  <c r="P80" i="1"/>
  <c r="P72" i="1"/>
  <c r="P64" i="1"/>
  <c r="P56" i="1"/>
  <c r="P153" i="1"/>
  <c r="P144" i="1"/>
  <c r="P95" i="1"/>
  <c r="P67" i="1"/>
  <c r="P55" i="1"/>
  <c r="P131" i="1"/>
  <c r="P83" i="1"/>
  <c r="P49" i="1"/>
  <c r="P126" i="1"/>
  <c r="P151" i="1"/>
  <c r="P59" i="1"/>
  <c r="P150" i="1"/>
  <c r="P106" i="1"/>
  <c r="P113" i="1"/>
  <c r="P143" i="1"/>
  <c r="P119" i="1"/>
  <c r="P110" i="1"/>
  <c r="P103" i="1"/>
  <c r="P45" i="1"/>
  <c r="P117" i="1"/>
  <c r="P108" i="1"/>
  <c r="P149" i="1"/>
  <c r="P139" i="1"/>
  <c r="S129" i="1"/>
  <c r="P47" i="1"/>
  <c r="P37" i="1"/>
  <c r="P75" i="1"/>
  <c r="P40" i="1"/>
  <c r="P36" i="1"/>
  <c r="P44" i="1"/>
  <c r="P43" i="1"/>
  <c r="P130" i="1"/>
  <c r="P136" i="1"/>
  <c r="P128" i="1"/>
  <c r="P48" i="1"/>
  <c r="P39" i="1"/>
  <c r="P124" i="1"/>
  <c r="P115" i="1"/>
  <c r="P107" i="1"/>
  <c r="P147" i="1"/>
  <c r="P112" i="1"/>
  <c r="P105" i="1"/>
  <c r="P148" i="1"/>
  <c r="P154" i="1"/>
  <c r="P138" i="1"/>
  <c r="P116" i="1"/>
  <c r="P157" i="1"/>
  <c r="P145" i="1"/>
  <c r="P90" i="1"/>
  <c r="P82" i="1"/>
  <c r="P74" i="1"/>
  <c r="P66" i="1"/>
  <c r="P58" i="1"/>
  <c r="P26" i="1"/>
  <c r="S138" i="1"/>
  <c r="S93" i="1"/>
  <c r="S86" i="1"/>
  <c r="S78" i="1"/>
  <c r="S70" i="1"/>
  <c r="S62" i="1"/>
  <c r="S54" i="1"/>
  <c r="S43" i="1"/>
  <c r="S147" i="1"/>
  <c r="S136" i="1"/>
  <c r="P155" i="1"/>
  <c r="T26" i="1"/>
  <c r="P91" i="1"/>
  <c r="P84" i="1"/>
  <c r="P76" i="1"/>
  <c r="P68" i="1"/>
  <c r="P60" i="1"/>
  <c r="P52" i="1"/>
  <c r="P129" i="1"/>
  <c r="P41" i="1"/>
  <c r="P146" i="1"/>
  <c r="P135" i="1"/>
  <c r="S130" i="1"/>
  <c r="S117" i="1"/>
  <c r="S108" i="1"/>
  <c r="S30" i="1"/>
  <c r="P92" i="1"/>
  <c r="P85" i="1"/>
  <c r="P77" i="1"/>
  <c r="P69" i="1"/>
  <c r="P61" i="1"/>
  <c r="P53" i="1"/>
  <c r="S154" i="1"/>
  <c r="P42" i="1"/>
  <c r="S153" i="1"/>
  <c r="S155" i="1"/>
  <c r="S152" i="1"/>
  <c r="S151" i="1"/>
  <c r="S158" i="1"/>
  <c r="S157" i="1"/>
  <c r="S159" i="1"/>
  <c r="P89" i="1"/>
  <c r="P81" i="1"/>
  <c r="P73" i="1"/>
  <c r="P65" i="1"/>
  <c r="P57" i="1"/>
  <c r="P27" i="1"/>
  <c r="S148" i="1"/>
  <c r="S94" i="1"/>
  <c r="S87" i="1"/>
  <c r="S79" i="1"/>
  <c r="S71" i="1"/>
  <c r="S63" i="1"/>
  <c r="S55" i="1"/>
  <c r="S44" i="1"/>
  <c r="P63" i="1"/>
  <c r="S116" i="1"/>
  <c r="S123" i="1"/>
  <c r="P93" i="1"/>
  <c r="P86" i="1"/>
  <c r="P78" i="1"/>
  <c r="P70" i="1"/>
  <c r="P62" i="1"/>
  <c r="P54" i="1"/>
  <c r="S146" i="1"/>
  <c r="S128" i="1"/>
  <c r="S115" i="1"/>
  <c r="S107" i="1"/>
  <c r="S92" i="1"/>
  <c r="S85" i="1"/>
  <c r="S77" i="1"/>
  <c r="S69" i="1"/>
  <c r="S61" i="1"/>
  <c r="S53" i="1"/>
  <c r="S42" i="1"/>
  <c r="S27" i="1"/>
  <c r="P79" i="1"/>
  <c r="S122" i="1"/>
  <c r="S35" i="1"/>
  <c r="P35" i="1"/>
  <c r="S145" i="1"/>
  <c r="S135" i="1"/>
  <c r="S126" i="1"/>
  <c r="S113" i="1"/>
  <c r="S106" i="1"/>
  <c r="S91" i="1"/>
  <c r="S84" i="1"/>
  <c r="S76" i="1"/>
  <c r="S68" i="1"/>
  <c r="S60" i="1"/>
  <c r="S52" i="1"/>
  <c r="S41" i="1"/>
  <c r="P87" i="1"/>
  <c r="S137" i="1"/>
  <c r="S32" i="1"/>
  <c r="P32" i="1"/>
  <c r="S144" i="1"/>
  <c r="S134" i="1"/>
  <c r="S124" i="1"/>
  <c r="S112" i="1"/>
  <c r="S105" i="1"/>
  <c r="S90" i="1"/>
  <c r="S83" i="1"/>
  <c r="S75" i="1"/>
  <c r="S67" i="1"/>
  <c r="S59" i="1"/>
  <c r="S49" i="1"/>
  <c r="S40" i="1"/>
  <c r="P71" i="1"/>
  <c r="S50" i="1"/>
  <c r="P30" i="1"/>
  <c r="S143" i="1"/>
  <c r="S133" i="1"/>
  <c r="S121" i="1"/>
  <c r="S111" i="1"/>
  <c r="S104" i="1"/>
  <c r="S82" i="1"/>
  <c r="S74" i="1"/>
  <c r="S66" i="1"/>
  <c r="S58" i="1"/>
  <c r="S48" i="1"/>
  <c r="S39" i="1"/>
  <c r="S26" i="1"/>
  <c r="P94" i="1"/>
  <c r="S99" i="1"/>
  <c r="P28" i="1"/>
  <c r="S150" i="1"/>
  <c r="S132" i="1"/>
  <c r="S119" i="1"/>
  <c r="S110" i="1"/>
  <c r="S103" i="1"/>
  <c r="S89" i="1"/>
  <c r="S81" i="1"/>
  <c r="S73" i="1"/>
  <c r="S65" i="1"/>
  <c r="S57" i="1"/>
  <c r="S47" i="1"/>
  <c r="S37" i="1"/>
  <c r="S141" i="1"/>
  <c r="S38" i="1"/>
  <c r="P38" i="1"/>
  <c r="S142" i="1"/>
  <c r="S127" i="1"/>
  <c r="S149" i="1"/>
  <c r="S139" i="1"/>
  <c r="S131" i="1"/>
  <c r="S118" i="1"/>
  <c r="S109" i="1"/>
  <c r="S95" i="1"/>
  <c r="S88" i="1"/>
  <c r="S80" i="1"/>
  <c r="S72" i="1"/>
  <c r="S64" i="1"/>
  <c r="S56" i="1"/>
  <c r="S45" i="1"/>
  <c r="S36" i="1"/>
  <c r="N25" i="1"/>
  <c r="M25" i="1"/>
  <c r="L25" i="1"/>
  <c r="J25" i="1"/>
  <c r="S25" i="1" l="1"/>
  <c r="S160" i="1" s="1"/>
  <c r="P25" i="1"/>
  <c r="I160" i="1"/>
  <c r="T25" i="1" l="1"/>
  <c r="T160" i="1"/>
</calcChain>
</file>

<file path=xl/sharedStrings.xml><?xml version="1.0" encoding="utf-8"?>
<sst xmlns="http://schemas.openxmlformats.org/spreadsheetml/2006/main" count="703" uniqueCount="263">
  <si>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</si>
  <si>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</si>
  <si>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</si>
  <si>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</si>
  <si>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</si>
  <si>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</si>
  <si>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</si>
  <si>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</si>
  <si>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</si>
  <si>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</si>
  <si>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</si>
  <si>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</si>
  <si>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</si>
  <si>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</si>
  <si>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</si>
  <si>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</si>
  <si>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</si>
  <si>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</si>
  <si>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</si>
  <si>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SECRETARIA</t>
  </si>
  <si>
    <t>CONSERJE</t>
  </si>
  <si>
    <t>AUXILIAR ADMINISTRATIVO II</t>
  </si>
  <si>
    <t>AUXILIAR ADMINISTRATIVO I</t>
  </si>
  <si>
    <t>FIJO</t>
  </si>
  <si>
    <t>Seguro de Salud (10.13%)    (3*)</t>
  </si>
  <si>
    <t>MENSAJERO EXTERNO</t>
  </si>
  <si>
    <t>AUXILIAR CONTABILIDAD</t>
  </si>
  <si>
    <t>CHOFER</t>
  </si>
  <si>
    <t>AYUDANTE DE MANTENIMIENTO</t>
  </si>
  <si>
    <t>DISEÑADOR GRAFICO</t>
  </si>
  <si>
    <t>ANALISTA DESARROLLO ORGANIZACIONAL</t>
  </si>
  <si>
    <t>ESTATUTO</t>
  </si>
  <si>
    <t>Seguro Inavi</t>
  </si>
  <si>
    <t>Género</t>
  </si>
  <si>
    <t>Otros Descuentos</t>
  </si>
  <si>
    <t>MASCULINO</t>
  </si>
  <si>
    <t>FEMENINO</t>
  </si>
  <si>
    <t>AUXILIAR ADMINISTRATIVO (A)</t>
  </si>
  <si>
    <t>DIRECCIÓN GENERAL</t>
  </si>
  <si>
    <t>MENSAJERO INTERNO</t>
  </si>
  <si>
    <t>EDITA MARÍA PORTES ESPINO</t>
  </si>
  <si>
    <t>CARRERA ADM.</t>
  </si>
  <si>
    <t>HENRY JOSE TAVERAS FERMIN</t>
  </si>
  <si>
    <t>SOPORTE ADMINISTRATIVO</t>
  </si>
  <si>
    <t>ISRAEL VASQUEZ TAVAREZ</t>
  </si>
  <si>
    <t>DIVISIÓN JURIDICA</t>
  </si>
  <si>
    <t>CHRISTIAN ARIEL CUELLO LUNA</t>
  </si>
  <si>
    <t>DEPTO. DE PLANIFICACIÓN Y DESARROLLO</t>
  </si>
  <si>
    <t>ENC. DEPTO. PLANIFIC. Y DESARROLLO</t>
  </si>
  <si>
    <t>EDWIN ALEXANDER VASQUEZ CEPEDA</t>
  </si>
  <si>
    <t>DIV. DESARROLLO INSTITUCIONAL Y CALIDAD EN LA GESTIÓN</t>
  </si>
  <si>
    <t>NICANOL ZARZUELA PUELLO</t>
  </si>
  <si>
    <t>LUIS MIGUEL SILVEN ANDUJAR</t>
  </si>
  <si>
    <t>MARITZA RUIZ ABAD</t>
  </si>
  <si>
    <t>DEPARTAMENTO DE COMUNICACIONES</t>
  </si>
  <si>
    <t>ANA JULIA NUÑEZ ANGUSTIA</t>
  </si>
  <si>
    <t>COORDINADORA DE RELACIONES PÚBLICAS</t>
  </si>
  <si>
    <t>ANA ELENA BENITEZ</t>
  </si>
  <si>
    <t>DIVISIÓN PROTOCOLO Y EVENTOS</t>
  </si>
  <si>
    <t>RECEPCIONISTA</t>
  </si>
  <si>
    <t>LEONELA MARÍA HICIANO TORRES</t>
  </si>
  <si>
    <t>MINERVA ALMONTE MOSQUEZ</t>
  </si>
  <si>
    <t>AUXLIAR ADMINISTRATIVO I</t>
  </si>
  <si>
    <t>LENNYLY DEL CARMEN COLON MARTINEZ</t>
  </si>
  <si>
    <t>DEPARTAMENTO DE RECURSOS HUMANOS</t>
  </si>
  <si>
    <t>MAYELINE CRISTAL CAMPOS MATOS</t>
  </si>
  <si>
    <t>PAULA JAQUEZ LORENZO</t>
  </si>
  <si>
    <t>ENC. DIV. REGISTRO, CONTROL Y NÓMINA</t>
  </si>
  <si>
    <t>DIVISIÓN REGISTRO, CONTROL Y NÓMINA</t>
  </si>
  <si>
    <t>RUTH ESTHER DE LOS SANTOS</t>
  </si>
  <si>
    <t>ANALISTA DE NÓMINAS</t>
  </si>
  <si>
    <t>JOHAN MANUEL PÉREZ PÉREZ</t>
  </si>
  <si>
    <t>DIGITADOR</t>
  </si>
  <si>
    <t>PEDRO PABLO GARCIA BARBUENA</t>
  </si>
  <si>
    <t>DIVISIÓN ADMINISTRACIÓN DE SERVICIOS TIC</t>
  </si>
  <si>
    <t>SOPORTE TÉCNICO INFORMATICO</t>
  </si>
  <si>
    <t>DIVISIÓN OPERACIONES TIC</t>
  </si>
  <si>
    <t>JULIO VASQUEZ SÁNCHEZ</t>
  </si>
  <si>
    <t>SOPORTE INFORMATICO</t>
  </si>
  <si>
    <t>CARMEN VERONICA UREÑA BLANCO</t>
  </si>
  <si>
    <t>DEPARTAMENTO ADMINISTRATIVO FINANCIERO</t>
  </si>
  <si>
    <t>YAHIRIS MERCEDES UREÑA VENTURA</t>
  </si>
  <si>
    <t>DIVISIÓN FINANCIERO</t>
  </si>
  <si>
    <t>ISAURA ELIZABETH MOQUETE PÉREZ</t>
  </si>
  <si>
    <t>YRIS SENOVIA BUENO ACOSTA</t>
  </si>
  <si>
    <t>CONTADORA</t>
  </si>
  <si>
    <t>JOANNA VOLQUEZ MERCEDES</t>
  </si>
  <si>
    <t>CONTADORA (A)</t>
  </si>
  <si>
    <t>JOAN MANUEL OSORIA SARMIENTO</t>
  </si>
  <si>
    <t>ANALISTA DE PRESUPUESTO</t>
  </si>
  <si>
    <t>MELVA ESTELA BELTRE LEBRON</t>
  </si>
  <si>
    <t>CAJERO (A)</t>
  </si>
  <si>
    <t>ARANTZA MICHELLE DE LA CRUZ ESPINAL</t>
  </si>
  <si>
    <t>DIVISIÓN DE SERVICIOS GENERALES</t>
  </si>
  <si>
    <t>MAYORDOMO</t>
  </si>
  <si>
    <t>SANTA GONZÁLEZ</t>
  </si>
  <si>
    <t>ELBA NIDIA ADAMES MORA</t>
  </si>
  <si>
    <t>MIGUEL BIENVENIDO ALVAREZ JIMENEZ</t>
  </si>
  <si>
    <t>RAMIRA BULI REYNOSO DE MATEO</t>
  </si>
  <si>
    <t>JOHANNY MERCEDES LIRIANO BUENO</t>
  </si>
  <si>
    <t>JÓSE RAMÓN SOLIS ROSARIO</t>
  </si>
  <si>
    <t>VICTORIA MARÍA SILVERIO ALMONTE</t>
  </si>
  <si>
    <t>LUIS MENENDEZ LORENZO</t>
  </si>
  <si>
    <t>ANNABELL SÁNCHEZ ENCARNACIÓN</t>
  </si>
  <si>
    <t>ARIDIA PERALTA MESA DE SÁNCHEZ</t>
  </si>
  <si>
    <t>JÓSE DAMIAN BELTRE MATEO</t>
  </si>
  <si>
    <t>RAMÓN FORTUNA REYES</t>
  </si>
  <si>
    <t>GERMAN MORALES VASQUEZ</t>
  </si>
  <si>
    <t>ELECTRICISTA</t>
  </si>
  <si>
    <t>ESTEBAN MATEO ALCANTARA</t>
  </si>
  <si>
    <t>FERNANDO DE JESÚS ESTRELLA REYNA</t>
  </si>
  <si>
    <t>MICHAEL JÓSE MATEO ABREU</t>
  </si>
  <si>
    <t>ASCENSORISTA</t>
  </si>
  <si>
    <t>YORDANO HERNÁNDEZ BORGEN</t>
  </si>
  <si>
    <t>MELINA GENAO TEJADA</t>
  </si>
  <si>
    <t>PAMELA ANTONIA ESTEBAN</t>
  </si>
  <si>
    <t>DANIEL HERRERA JIMENEZ</t>
  </si>
  <si>
    <t>LESBIA PICHARDO MARTINEZ</t>
  </si>
  <si>
    <t>AUXILIAR ADMINISTRATIVO</t>
  </si>
  <si>
    <t>DIVISIÓN ADMINISTRATIVA</t>
  </si>
  <si>
    <t>FRANCISCO MICHAEL GONZÁLEZ MATOS</t>
  </si>
  <si>
    <t>SECCIÓN ALMACÉN Y SUMINISTRO</t>
  </si>
  <si>
    <t>AUXILIAR ALMACÉN Y SUMINISTRO</t>
  </si>
  <si>
    <t>JULIAN OSCAR DE LA CRUZ CONTRERAS</t>
  </si>
  <si>
    <t>SECCIÓN CORRESPONDENCIA Y ARCHIVO</t>
  </si>
  <si>
    <t>ALBA IRIS MATEO YSABEL</t>
  </si>
  <si>
    <t>OCTAVIO GERARDO LORA BENCOSME</t>
  </si>
  <si>
    <t>WILSON ARTURO TAMARIZ SANTANA</t>
  </si>
  <si>
    <t>JONATHAN PEÑA HENRIQUEZ</t>
  </si>
  <si>
    <t>LUIS TEJADA VALDEZ</t>
  </si>
  <si>
    <t>ADAN JÓSE SORIANO LOPEZ</t>
  </si>
  <si>
    <t>DIVISIÓN CENTRO DE DOCUMENTACIÓN</t>
  </si>
  <si>
    <t>AUXILIAR DE DOCUMENTACIÓN</t>
  </si>
  <si>
    <t>YSABEL CHABELA PICHARDO CARRASCO</t>
  </si>
  <si>
    <t>DIVISIÓN DISEÑO E IMPRESIÓN</t>
  </si>
  <si>
    <t>ENNY MOJICA HERNANDEZ</t>
  </si>
  <si>
    <t>RAFAEL ALBERTO MELO MATOS</t>
  </si>
  <si>
    <t>DEPARTAMENTO GESTIÓN Y ADMINISTRACIÓN ACADEMICA</t>
  </si>
  <si>
    <t>DIVISIÓN GESTIÓN VIRTUAL</t>
  </si>
  <si>
    <t>SOPORTE ACADEMICO</t>
  </si>
  <si>
    <t>MARIA ANASTACIA TOLENTINO PERALTA</t>
  </si>
  <si>
    <t>DIVISIÓN COORDINACIÓN Y EJECUCIÓN DE LA CAPACITACIÓN</t>
  </si>
  <si>
    <t>COORDINADOR (A) DE CAPACITACIÓN</t>
  </si>
  <si>
    <t>NANCY CRISTINA SOLER REYES</t>
  </si>
  <si>
    <t>RAFAEL EMILIO DE JESUS RAMOS ALCANTARA</t>
  </si>
  <si>
    <t>DIVISIÓN INGRESO Y SELECCIÓN DE PARTICIPANTES</t>
  </si>
  <si>
    <t>SOPORTE DE ADMISIÓN</t>
  </si>
  <si>
    <t>LUIS RAFAEL PERDOMO BENCOSME</t>
  </si>
  <si>
    <t>LAUDY NOEMI ARIAS BOURET</t>
  </si>
  <si>
    <t>DEPARTAMENTO INVESTIGACIÓN Y PUBLICACIONES</t>
  </si>
  <si>
    <t>MARÍA ALTAGRACIA MUSE REYES</t>
  </si>
  <si>
    <t>DIVISIÓN INVESTIGACIÓN</t>
  </si>
  <si>
    <t>ENC. DIVISIÓN DE INVESTIGACIÓN</t>
  </si>
  <si>
    <t>GUILLERMO ALBERTO MOTA DE LA CRUZ</t>
  </si>
  <si>
    <t>ANALISTA DE INVESTIGACIÓN</t>
  </si>
  <si>
    <t>ISABEL MARÍA DÍAZ GONZÁLEZ</t>
  </si>
  <si>
    <t>TEOFILO RAMOS ROSARIO</t>
  </si>
  <si>
    <t>ENC. DIVISIÓN DE DOCUMENTACIÓN</t>
  </si>
  <si>
    <t>ELIANA MASSIEL TAVAREZ</t>
  </si>
  <si>
    <t>JÓSE ANTONIO DE LA O</t>
  </si>
  <si>
    <t>SUPERVISOR (A)</t>
  </si>
  <si>
    <t>VALENTIN NUÑEZ MOREL</t>
  </si>
  <si>
    <t>PRENSISTA</t>
  </si>
  <si>
    <t>JOHANNA MARIBEL AMEZQUITA SÁNCHEZ</t>
  </si>
  <si>
    <t>AYUDANTE DE IMPRENTA</t>
  </si>
  <si>
    <t>JÓSE ANTONIO ACOSTA</t>
  </si>
  <si>
    <t>MANUEL JOAQUIN BETANCOURT</t>
  </si>
  <si>
    <t>DIRECCIÓN ACADEMICA</t>
  </si>
  <si>
    <t>FRANCISCO POLANCO REYES</t>
  </si>
  <si>
    <t>ANALISTA DE DESARROLLO CURRICULAR Y DOCENTE</t>
  </si>
  <si>
    <t>DENISE MARÍA SOLER ACOSTA</t>
  </si>
  <si>
    <t>JÓSE RAMÓN TREJO BONILLA</t>
  </si>
  <si>
    <t>JUANA CONFESORA MORENO RUDECINDO</t>
  </si>
  <si>
    <t>COODINADOR (A) DE CAPACITACIÓN</t>
  </si>
  <si>
    <t>ÁNGEL VALENTIN FELIZ GARCÍA</t>
  </si>
  <si>
    <t>MIGUEL ÁNGEL CASADO MARIÑEZ</t>
  </si>
  <si>
    <t>WASCAR TOMAS BÁEZ ALMONTE</t>
  </si>
  <si>
    <t>ANGELICA LISBETH GARCÍA GARCÍA</t>
  </si>
  <si>
    <t>DEPARTAMENTO DISEÑO CURRICULAR Y DOCENTE</t>
  </si>
  <si>
    <t>NARDIN GERALDO HEREDIA</t>
  </si>
  <si>
    <t>DIVISIÓN DE PROGRAMACIÓN</t>
  </si>
  <si>
    <t>CAONABO ANTONIO SANTANA GARCÍA</t>
  </si>
  <si>
    <t>ANALISTA DESARROLLO CURRICULAR</t>
  </si>
  <si>
    <t>MARIANA BASTARDO REYES</t>
  </si>
  <si>
    <t>DIVISIÓN DISEÑO CURRICULAR Y METODOLOGICO</t>
  </si>
  <si>
    <t>ENC. DIVISIÓN DISEÑO CURRICULAR Y METODOLOGICO</t>
  </si>
  <si>
    <t>MARÍA ALTAGRACIA GARCÍA MEDINA</t>
  </si>
  <si>
    <t>SECCIÓN MESA DE AYUDA AL PARTICIPANTE</t>
  </si>
  <si>
    <t>ENC. SECCIÓN MESA DE AYUDA AL PARTICIPANTE</t>
  </si>
  <si>
    <t>DARLINE ESTHER MONTERO FERNÁNDEZ</t>
  </si>
  <si>
    <t>ROSANNA GARIB PÉREZ</t>
  </si>
  <si>
    <t>JUAN DOMINGO CEPEDA ESTEVEZ</t>
  </si>
  <si>
    <t>DIVISIÓN ACREDITACIÓN Y HOMOLOGACIÓN</t>
  </si>
  <si>
    <t>ENC. DIVISIÓN ACREDITACIÓN Y HOMOLOGACIÓN</t>
  </si>
  <si>
    <t>MANUEL MONTERO AMADOR</t>
  </si>
  <si>
    <t>DIVISIÓN NORMAS Y MONITOREO A LOS AFILIADOS DEL SINACCAH</t>
  </si>
  <si>
    <t>ENC. DIVISIÓN NORMAS Y MONITOREO A LOS AFILIADOS DEL SINACCAH</t>
  </si>
  <si>
    <t>NÓMINA DE SUELDOS: EMPLEADOS FIJOS</t>
  </si>
  <si>
    <t>FRANCHESKA RAMÍREZ TEJEDA</t>
  </si>
  <si>
    <t>AUXILIAR EVENTOS Y PROTOCOLO</t>
  </si>
  <si>
    <t>CESARIN SOTO PEREZ</t>
  </si>
  <si>
    <t>BRAILIN ELIAN AGUILERA FIGUEROA</t>
  </si>
  <si>
    <t>JUAN DEL CARMEN DE LA ROSA</t>
  </si>
  <si>
    <t>ELEODORO ARIAS FAMILIA</t>
  </si>
  <si>
    <t>LUZ MARIA DE LA CRUZ DEL ROSARIO D G.</t>
  </si>
  <si>
    <t>MELANIA MARGARITA FERNANDEZ VASQUEZ</t>
  </si>
  <si>
    <t>DOMINGO VENTURA</t>
  </si>
  <si>
    <t>FRANCISCO DE JESUS RODRIGUEZ POCHE</t>
  </si>
  <si>
    <t>DEPTO. SISTEMA NACIONAL DE CAPACIT. Y CERTIFICACION HACENDARIA</t>
  </si>
  <si>
    <t>MARÍA MAGDALENA CUEVAS</t>
  </si>
  <si>
    <t>CENTRO DE CAPACITACION EN POLITICIA Y GESTIÓN FISCAL</t>
  </si>
  <si>
    <t>MARTHA CRUZ</t>
  </si>
  <si>
    <t>JEAN CARLOS MIGUEL MORA DE LA CRUZ</t>
  </si>
  <si>
    <t>PASCUALINA SANCHEZ RIVERA</t>
  </si>
  <si>
    <t>RAFAEL DE JESÚS ROSARIO</t>
  </si>
  <si>
    <t>RAFAEL POLANCO MOSCOSO</t>
  </si>
  <si>
    <t>MARÍA MERCEDES PERALTA RAMÍREZ</t>
  </si>
  <si>
    <t>LISSET CASTILLO HERNÁNDEZ</t>
  </si>
  <si>
    <t>VICTOR GOMEZ ESPINOSA</t>
  </si>
  <si>
    <t>JÓSE MIGUEL LOPEZ FELIZ</t>
  </si>
  <si>
    <t>MABEL EMILIA GUZMÁN ALCÁNTARA</t>
  </si>
  <si>
    <t>HAMSEL AUGUSTO PEÑA ROSARIO</t>
  </si>
  <si>
    <t>KRISTOPHER KALIL KURET ANDRICKSON</t>
  </si>
  <si>
    <t>RAMON LINAREZ RAMIREZ</t>
  </si>
  <si>
    <t>Riesgos Laborales (1.15%) (2*)</t>
  </si>
  <si>
    <t>OLGA ALTAGRACIA GUERRERO CESPEDES</t>
  </si>
  <si>
    <t>ALDRI GERALDIN GUZMAN SORIANO</t>
  </si>
  <si>
    <t>DISEÑO CURRICULAR Y DOCENTE</t>
  </si>
  <si>
    <t>AUXILIAR ADMINISTRATIVO 1</t>
  </si>
  <si>
    <t>ADRIAN ALEXANDER BEATO PASCAL</t>
  </si>
  <si>
    <t>JHONNY REYES GERONIMO</t>
  </si>
  <si>
    <t>ASESOR</t>
  </si>
  <si>
    <t>RIGOBERTO CEDANO TORRES</t>
  </si>
  <si>
    <t>RICHARD ENCARNACION MARTINEZ</t>
  </si>
  <si>
    <t>ANALISTA DE PLANIFICACION</t>
  </si>
  <si>
    <t>CRISAURY SILVESTE GARCIA</t>
  </si>
  <si>
    <t>CARLOS MANUEL CANARIO MARTINEZ</t>
  </si>
  <si>
    <t xml:space="preserve">        </t>
  </si>
  <si>
    <t>+</t>
  </si>
  <si>
    <t>ENC. DIV. SERVICIOS GENERALES</t>
  </si>
  <si>
    <t>KATHERINE LISSELOTT MANCEBO DE LA CRUZ</t>
  </si>
  <si>
    <t>ERIKA PAMELA PINALES RAMIREZ</t>
  </si>
  <si>
    <t>ENMANUEL LORENZO DE LA CRUZ</t>
  </si>
  <si>
    <t>ISAEL RADHAMES DOMÍNGUEZ NUÑEZ</t>
  </si>
  <si>
    <t>AUX. RELACIONES PUBLICAS</t>
  </si>
  <si>
    <t>AUX. PROTOCOLO Y EVENTOS</t>
  </si>
  <si>
    <t>DANAYRIS ROSAURA MOJICA VERAS</t>
  </si>
  <si>
    <t>FRANKLIN GERALD DAVID DEL VILLAR FIGUEREO</t>
  </si>
  <si>
    <t>ENC. DIV. DESARROLLO INSTITUCIONAL Y CALIDAD</t>
  </si>
  <si>
    <t>ENC. DIVISIÓN GESTIÓN VIRTUAL</t>
  </si>
  <si>
    <t>MARIA LUISA HERNANDEZ GERONIMO</t>
  </si>
  <si>
    <t>VICTOR JOSE PERDOMO RAMON</t>
  </si>
  <si>
    <t xml:space="preserve">SUPERVISOR MAYORDOMIA </t>
  </si>
  <si>
    <t>YUDI BERKY PIRON MONTERO</t>
  </si>
  <si>
    <t>TECNICO DE COMPRAS</t>
  </si>
  <si>
    <t>ENC. DEPTO. GESTION Y ADM. ACADEMICA</t>
  </si>
  <si>
    <t>JUANA DURAN CALDERON</t>
  </si>
  <si>
    <t>MARGARITO MAGALLENES SANCHEZ</t>
  </si>
  <si>
    <t>FRANCISCA YOMAIRA ESTEVEZ CEPEDA</t>
  </si>
  <si>
    <t>ANALISTA DE DESARROLLO DE GESTION DE CALIDAD</t>
  </si>
  <si>
    <t>ROSANNA SIERRA SENA</t>
  </si>
  <si>
    <t>WENDOLYNE MARIA CASTILLO MEDRANO</t>
  </si>
  <si>
    <t>CORRESPONDIENTE AL MES DE ENERO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</si>
</sst>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1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5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11" xfId="0" applyFont="1" applyFill="1" applyBorder="1" applyAlignment="1" applyProtection="1">
      <alignment horizontal="center" vertical="center"/>
      <protection locked="0"/>
    </xf>
    <xf numFmtId="0" fontId="10" fillId="2" borderId="12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4" fontId="6" fillId="0" borderId="2" xfId="0" applyNumberFormat="1" applyFont="1" applyBorder="1" applyAlignment="1">
      <alignment horizontal="right" vertical="center"/>
    </xf>
    <xf numFmtId="4" fontId="6" fillId="0" borderId="4" xfId="0" applyNumberFormat="1" applyFont="1" applyBorder="1" applyAlignment="1">
      <alignment horizontal="right" vertical="center"/>
    </xf>
    <xf numFmtId="4" fontId="6" fillId="0" borderId="4" xfId="0" applyNumberFormat="1" applyFont="1" applyBorder="1" applyAlignment="1">
      <alignment vertical="center"/>
    </xf>
    <xf numFmtId="0" fontId="6" fillId="0" borderId="31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4" fontId="0" fillId="0" borderId="0" xfId="0" applyNumberFormat="1"/>
    <xf numFmtId="4" fontId="5" fillId="0" borderId="0" xfId="0" applyNumberFormat="1" applyFont="1" applyAlignment="1">
      <alignment vertical="center"/>
    </xf>
    <xf numFmtId="0" fontId="6" fillId="0" borderId="4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6" fillId="0" borderId="32" xfId="0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right" vertical="center"/>
    </xf>
    <xf numFmtId="0" fontId="6" fillId="0" borderId="31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9" fillId="0" borderId="6" xfId="0" applyFont="1" applyBorder="1" applyAlignment="1">
      <alignment vertical="center" wrapText="1"/>
    </xf>
    <xf numFmtId="0" fontId="9" fillId="0" borderId="30" xfId="0" applyFont="1" applyBorder="1" applyAlignment="1">
      <alignment vertical="center" wrapText="1"/>
    </xf>
    <xf numFmtId="4" fontId="4" fillId="0" borderId="0" xfId="0" applyNumberFormat="1" applyFont="1" applyAlignment="1">
      <alignment vertical="center"/>
    </xf>
    <xf numFmtId="4" fontId="6" fillId="2" borderId="4" xfId="0" applyNumberFormat="1" applyFont="1" applyFill="1" applyBorder="1" applyAlignment="1">
      <alignment horizontal="right" vertical="center"/>
    </xf>
    <xf numFmtId="4" fontId="3" fillId="2" borderId="4" xfId="0" applyNumberFormat="1" applyFont="1" applyFill="1" applyBorder="1" applyAlignment="1">
      <alignment horizontal="right" vertical="center"/>
    </xf>
    <xf numFmtId="4" fontId="9" fillId="2" borderId="7" xfId="0" applyNumberFormat="1" applyFont="1" applyFill="1" applyBorder="1" applyAlignment="1">
      <alignment horizontal="right" vertical="center"/>
    </xf>
    <xf numFmtId="0" fontId="6" fillId="2" borderId="31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vertical="center"/>
    </xf>
    <xf numFmtId="4" fontId="6" fillId="2" borderId="2" xfId="0" applyNumberFormat="1" applyFont="1" applyFill="1" applyBorder="1" applyAlignment="1">
      <alignment horizontal="right" vertical="center"/>
    </xf>
    <xf numFmtId="0" fontId="9" fillId="2" borderId="6" xfId="0" applyFont="1" applyFill="1" applyBorder="1" applyAlignment="1">
      <alignment vertical="center" wrapText="1"/>
    </xf>
    <xf numFmtId="0" fontId="6" fillId="2" borderId="31" xfId="0" applyFont="1" applyFill="1" applyBorder="1" applyAlignment="1">
      <alignment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vertical="center" wrapText="1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4" fontId="9" fillId="2" borderId="2" xfId="0" applyNumberFormat="1" applyFont="1" applyFill="1" applyBorder="1" applyAlignment="1">
      <alignment horizontal="right" vertical="center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16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/>
      <protection locked="0"/>
    </xf>
    <xf numFmtId="0" fontId="9" fillId="2" borderId="14" xfId="0" applyFont="1" applyFill="1" applyBorder="1" applyAlignment="1" applyProtection="1">
      <alignment horizontal="center" vertical="center"/>
      <protection locked="0"/>
    </xf>
    <xf numFmtId="0" fontId="9" fillId="2" borderId="17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9" fillId="2" borderId="24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/>
      <protection locked="0"/>
    </xf>
    <xf numFmtId="0" fontId="9" fillId="2" borderId="28" xfId="0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horizontal="center" vertical="center" wrapText="1"/>
      <protection locked="0"/>
    </xf>
    <xf numFmtId="0" fontId="9" fillId="2" borderId="13" xfId="0" applyFont="1" applyFill="1" applyBorder="1" applyAlignment="1" applyProtection="1">
      <alignment horizontal="center" vertical="center" wrapText="1"/>
      <protection locked="0"/>
    </xf>
    <xf numFmtId="0" fontId="9" fillId="2" borderId="17" xfId="0" applyFont="1" applyFill="1" applyBorder="1" applyAlignment="1" applyProtection="1">
      <alignment horizontal="center" vertical="center" wrapText="1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9" fillId="0" borderId="19" xfId="0" applyFont="1" applyBorder="1" applyAlignment="1" applyProtection="1">
      <alignment horizontal="center" vertical="center" wrapText="1"/>
      <protection locked="0"/>
    </xf>
    <xf numFmtId="0" fontId="9" fillId="0" borderId="20" xfId="0" applyFont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 applyProtection="1">
      <alignment horizontal="center" vertical="center" wrapText="1"/>
      <protection locked="0"/>
    </xf>
    <xf numFmtId="0" fontId="9" fillId="2" borderId="20" xfId="0" applyFont="1" applyFill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2393156</xdr:colOff>
      <xdr:row>0</xdr:row>
      <xdr:rowOff>17317</xdr:rowOff>
    </xdr:from>
    <xdr:to>
      <xdr:col>15</xdr:col>
      <xdr:colOff>52380</xdr:colOff>
      <xdr:row>10</xdr:row>
      <xdr:rowOff>0</xdr:rowOff>
    </xdr:to>
    <xdr:pic>
      <xdr:nvPicPr>
        <xdr:cNvPr id="7" name="Imagen 6" descr="Capgefi Hoja Timbrada Legal LOGO NUEV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6619875" y="17317"/>
          <a:ext cx="13973761" cy="364980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292588</xdr:colOff>
      <xdr:row>169</xdr:row>
      <xdr:rowOff>95250</xdr:rowOff>
    </xdr:from>
    <xdr:to>
      <xdr:col>2</xdr:col>
      <xdr:colOff>444501</xdr:colOff>
      <xdr:row>172</xdr:row>
      <xdr:rowOff>158747</xdr:rowOff>
    </xdr:to>
    <xdr:pic>
      <xdr:nvPicPr>
        <xdr:cNvPr id="8" name="Imagen 7" descr="Capgefi Hoja Timbrada Legal LOGO NUEV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292588" y="82592333"/>
          <a:ext cx="3411580" cy="7937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1803134</xdr:colOff>
      <xdr:row>162</xdr:row>
      <xdr:rowOff>84667</xdr:rowOff>
    </xdr:from>
    <xdr:to>
      <xdr:col>4</xdr:col>
      <xdr:colOff>1592187</xdr:colOff>
      <xdr:row>167</xdr:row>
      <xdr:rowOff>211665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69" t="50447" r="61170" b="36500"/>
        <a:stretch/>
      </xdr:blipFill>
      <xdr:spPr bwMode="auto">
        <a:xfrm>
          <a:off x="6029853" y="82535448"/>
          <a:ext cx="3971122" cy="12938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234346</xdr:colOff>
      <xdr:row>160</xdr:row>
      <xdr:rowOff>228297</xdr:rowOff>
    </xdr:from>
    <xdr:to>
      <xdr:col>7</xdr:col>
      <xdr:colOff>805613</xdr:colOff>
      <xdr:row>170</xdr:row>
      <xdr:rowOff>31751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0817679" y="80619297"/>
          <a:ext cx="2914813" cy="215295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GB3470"/>
  <sheetViews>
    <sheetView showGridLines="0" tabSelected="1" view="pageBreakPreview" zoomScale="40" zoomScaleNormal="40" zoomScaleSheetLayoutView="40" zoomScalePageLayoutView="60" workbookViewId="0">
      <selection activeCell="A20" sqref="A20"/>
    </sheetView>
  </sheetViews>
  <sheetFormatPr baseColWidth="10" defaultColWidth="9.140625" defaultRowHeight="12.75" x14ac:dyDescent="0.2"/>
  <cols>
    <col min="1" max="1" width="7" style="3" customWidth="1"/>
    <col min="2" max="2" width="41.85546875" style="3" customWidth="1"/>
    <col min="3" max="3" width="14.7109375" style="1" customWidth="1"/>
    <col min="4" max="4" width="63.140625" style="1" customWidth="1"/>
    <col min="5" max="5" width="31.85546875" style="3" customWidth="1"/>
    <col min="6" max="6" width="18.42578125" style="1" customWidth="1"/>
    <col min="7" max="7" width="16.85546875" style="3" customWidth="1"/>
    <col min="8" max="8" width="13.7109375" style="3" customWidth="1"/>
    <col min="9" max="9" width="14.7109375" style="3" customWidth="1"/>
    <col min="10" max="10" width="14" style="3" customWidth="1"/>
    <col min="11" max="11" width="13.85546875" style="3" customWidth="1"/>
    <col min="12" max="12" width="13.42578125" style="3" customWidth="1"/>
    <col min="13" max="13" width="14.5703125" style="3" customWidth="1"/>
    <col min="14" max="14" width="15.42578125" style="3" customWidth="1"/>
    <col min="15" max="15" width="14.5703125" style="1" customWidth="1"/>
    <col min="16" max="16" width="17.5703125" style="3" customWidth="1"/>
    <col min="17" max="17" width="15.5703125" style="3" customWidth="1"/>
    <col min="18" max="18" width="19.28515625" style="3" customWidth="1"/>
    <col min="19" max="19" width="18.140625" style="3" customWidth="1"/>
    <col min="20" max="20" width="17.140625" style="3" customWidth="1"/>
    <col min="21" max="21" width="15.85546875" style="1" customWidth="1"/>
    <col min="22" max="22" width="15.28515625" style="1" customWidth="1"/>
    <col min="23" max="16384" width="9.140625" style="1"/>
  </cols>
  <sheetData>
    <row r="6" ht="52.5" customHeight="1" x14ac:dyDescent="0.2"/>
    <row r="7" ht="52.5" customHeight="1" x14ac:dyDescent="0.2"/>
    <row r="8" ht="52.5" customHeight="1" x14ac:dyDescent="0.2"/>
    <row r="9" ht="52.5" customHeight="1" x14ac:dyDescent="0.2"/>
    <row r="18" spans="1:22" ht="14.25" x14ac:dyDescent="0.2">
      <c r="A18" s="11" t="s">
        <v>197</v>
      </c>
      <c r="B18" s="11"/>
    </row>
    <row r="19" spans="1:22" ht="14.25" x14ac:dyDescent="0.2">
      <c r="A19" s="11" t="s">
        <v>262</v>
      </c>
      <c r="B19" s="11"/>
    </row>
    <row r="20" spans="1:22" ht="15" x14ac:dyDescent="0.2">
      <c r="A20" s="10"/>
      <c r="B20" s="10"/>
    </row>
    <row r="21" spans="1:22" ht="13.5" thickBot="1" x14ac:dyDescent="0.25"/>
    <row r="22" spans="1:22" s="9" customFormat="1" ht="24" customHeight="1" x14ac:dyDescent="0.2">
      <c r="A22" s="54" t="s">
        <v>16</v>
      </c>
      <c r="B22" s="58" t="s">
        <v>12</v>
      </c>
      <c r="C22" s="58" t="s">
        <v>33</v>
      </c>
      <c r="D22" s="15"/>
      <c r="E22" s="15"/>
      <c r="F22" s="15"/>
      <c r="G22" s="46" t="s">
        <v>14</v>
      </c>
      <c r="H22" s="46" t="s">
        <v>9</v>
      </c>
      <c r="I22" s="73" t="s">
        <v>32</v>
      </c>
      <c r="J22" s="49" t="s">
        <v>8</v>
      </c>
      <c r="K22" s="50"/>
      <c r="L22" s="50"/>
      <c r="M22" s="50"/>
      <c r="N22" s="50"/>
      <c r="O22" s="50"/>
      <c r="P22" s="51"/>
      <c r="Q22" s="44"/>
      <c r="R22" s="63" t="s">
        <v>2</v>
      </c>
      <c r="S22" s="64"/>
      <c r="T22" s="46" t="s">
        <v>15</v>
      </c>
    </row>
    <row r="23" spans="1:22" s="9" customFormat="1" ht="27" customHeight="1" x14ac:dyDescent="0.2">
      <c r="A23" s="55"/>
      <c r="B23" s="59"/>
      <c r="C23" s="59"/>
      <c r="D23" s="16" t="s">
        <v>17</v>
      </c>
      <c r="E23" s="16" t="s">
        <v>13</v>
      </c>
      <c r="F23" s="16" t="s">
        <v>31</v>
      </c>
      <c r="G23" s="47"/>
      <c r="H23" s="47"/>
      <c r="I23" s="74"/>
      <c r="J23" s="70" t="s">
        <v>11</v>
      </c>
      <c r="K23" s="66"/>
      <c r="L23" s="71" t="s">
        <v>224</v>
      </c>
      <c r="M23" s="65" t="s">
        <v>24</v>
      </c>
      <c r="N23" s="66"/>
      <c r="O23" s="68" t="s">
        <v>10</v>
      </c>
      <c r="P23" s="61" t="s">
        <v>0</v>
      </c>
      <c r="Q23" s="61" t="s">
        <v>34</v>
      </c>
      <c r="R23" s="52" t="s">
        <v>3</v>
      </c>
      <c r="S23" s="56" t="s">
        <v>1</v>
      </c>
      <c r="T23" s="47"/>
    </row>
    <row r="24" spans="1:22" s="9" customFormat="1" ht="34.5" customHeight="1" thickBot="1" x14ac:dyDescent="0.25">
      <c r="A24" s="55"/>
      <c r="B24" s="60"/>
      <c r="C24" s="60"/>
      <c r="D24" s="17"/>
      <c r="E24" s="17"/>
      <c r="F24" s="17"/>
      <c r="G24" s="48"/>
      <c r="H24" s="48"/>
      <c r="I24" s="75"/>
      <c r="J24" s="12" t="s">
        <v>4</v>
      </c>
      <c r="K24" s="13" t="s">
        <v>5</v>
      </c>
      <c r="L24" s="72"/>
      <c r="M24" s="14" t="s">
        <v>6</v>
      </c>
      <c r="N24" s="13" t="s">
        <v>7</v>
      </c>
      <c r="O24" s="69"/>
      <c r="P24" s="62"/>
      <c r="Q24" s="62"/>
      <c r="R24" s="53"/>
      <c r="S24" s="57"/>
      <c r="T24" s="48"/>
    </row>
    <row r="25" spans="1:22" s="26" customFormat="1" ht="42" customHeight="1" thickBot="1" x14ac:dyDescent="0.25">
      <c r="A25" s="27">
        <v>1</v>
      </c>
      <c r="B25" s="37" t="s">
        <v>40</v>
      </c>
      <c r="C25" s="21" t="s">
        <v>36</v>
      </c>
      <c r="D25" s="25" t="s">
        <v>38</v>
      </c>
      <c r="E25" s="42" t="s">
        <v>19</v>
      </c>
      <c r="F25" s="22" t="s">
        <v>41</v>
      </c>
      <c r="G25" s="34">
        <v>41000</v>
      </c>
      <c r="H25" s="34">
        <v>583.79</v>
      </c>
      <c r="I25" s="19">
        <v>25</v>
      </c>
      <c r="J25" s="18">
        <f t="shared" ref="J25:J88" si="0">G25*2.87%</f>
        <v>1176.7</v>
      </c>
      <c r="K25" s="18">
        <f>G25*7.1%</f>
        <v>2910.9999999999995</v>
      </c>
      <c r="L25" s="18">
        <f t="shared" ref="L25:L87" si="1">G25*1.15%</f>
        <v>471.5</v>
      </c>
      <c r="M25" s="18">
        <f t="shared" ref="M25:M87" si="2">G25*3.04%</f>
        <v>1246.4000000000001</v>
      </c>
      <c r="N25" s="18">
        <f t="shared" ref="N25:N87" si="3">G25*7.09%</f>
        <v>2906.9</v>
      </c>
      <c r="O25" s="19"/>
      <c r="P25" s="19">
        <f>SUM(J25:O25)</f>
        <v>8712.5</v>
      </c>
      <c r="Q25" s="34">
        <v>18523.66</v>
      </c>
      <c r="R25" s="35">
        <v>21530.55</v>
      </c>
      <c r="S25" s="18">
        <f>N25+L25+K25</f>
        <v>6289.4</v>
      </c>
      <c r="T25" s="18">
        <f>G25-R25</f>
        <v>19469.45</v>
      </c>
      <c r="U25" s="23"/>
      <c r="V25" s="24"/>
    </row>
    <row r="26" spans="1:22" s="26" customFormat="1" ht="42" customHeight="1" thickBot="1" x14ac:dyDescent="0.25">
      <c r="A26" s="27">
        <v>2</v>
      </c>
      <c r="B26" s="37" t="s">
        <v>42</v>
      </c>
      <c r="C26" s="21" t="s">
        <v>35</v>
      </c>
      <c r="D26" s="25" t="s">
        <v>38</v>
      </c>
      <c r="E26" s="42" t="s">
        <v>43</v>
      </c>
      <c r="F26" s="22" t="s">
        <v>23</v>
      </c>
      <c r="G26" s="34">
        <v>30250</v>
      </c>
      <c r="H26" s="34">
        <v>0</v>
      </c>
      <c r="I26" s="19">
        <v>25</v>
      </c>
      <c r="J26" s="18">
        <f t="shared" si="0"/>
        <v>868.17499999999995</v>
      </c>
      <c r="K26" s="18">
        <f t="shared" ref="K26:K87" si="4">G26*7.1%</f>
        <v>2147.75</v>
      </c>
      <c r="L26" s="18">
        <f t="shared" si="1"/>
        <v>347.875</v>
      </c>
      <c r="M26" s="18">
        <f t="shared" si="2"/>
        <v>919.6</v>
      </c>
      <c r="N26" s="18">
        <f t="shared" si="3"/>
        <v>2144.7250000000004</v>
      </c>
      <c r="O26" s="34">
        <v>1715.46</v>
      </c>
      <c r="P26" s="19">
        <f t="shared" ref="P26:P88" si="5">SUM(J26:O26)</f>
        <v>8143.5850000000009</v>
      </c>
      <c r="Q26" s="34">
        <v>1840.46</v>
      </c>
      <c r="R26" s="35">
        <v>3628.24</v>
      </c>
      <c r="S26" s="18">
        <f t="shared" ref="S26:S88" si="6">N26+L26+K26</f>
        <v>4640.3500000000004</v>
      </c>
      <c r="T26" s="18">
        <f t="shared" ref="T26:T88" si="7">G26-R26</f>
        <v>26621.760000000002</v>
      </c>
      <c r="U26" s="23"/>
      <c r="V26" s="24"/>
    </row>
    <row r="27" spans="1:22" s="26" customFormat="1" ht="42" customHeight="1" thickBot="1" x14ac:dyDescent="0.25">
      <c r="A27" s="27">
        <v>3</v>
      </c>
      <c r="B27" s="37" t="s">
        <v>44</v>
      </c>
      <c r="C27" s="21" t="s">
        <v>35</v>
      </c>
      <c r="D27" s="25" t="s">
        <v>38</v>
      </c>
      <c r="E27" s="42" t="s">
        <v>39</v>
      </c>
      <c r="F27" s="22" t="s">
        <v>23</v>
      </c>
      <c r="G27" s="34">
        <v>23000</v>
      </c>
      <c r="H27" s="34">
        <v>0</v>
      </c>
      <c r="I27" s="19">
        <v>25</v>
      </c>
      <c r="J27" s="18">
        <f t="shared" si="0"/>
        <v>660.1</v>
      </c>
      <c r="K27" s="18">
        <f t="shared" si="4"/>
        <v>1632.9999999999998</v>
      </c>
      <c r="L27" s="18">
        <v>225</v>
      </c>
      <c r="M27" s="18">
        <f t="shared" si="2"/>
        <v>699.2</v>
      </c>
      <c r="N27" s="18">
        <f t="shared" si="3"/>
        <v>1630.7</v>
      </c>
      <c r="O27" s="34">
        <f>1715.46*2</f>
        <v>3430.92</v>
      </c>
      <c r="P27" s="19">
        <f t="shared" si="5"/>
        <v>8278.92</v>
      </c>
      <c r="Q27" s="34">
        <v>3455.92</v>
      </c>
      <c r="R27" s="35">
        <v>4815.22</v>
      </c>
      <c r="S27" s="18">
        <f t="shared" si="6"/>
        <v>3488.7</v>
      </c>
      <c r="T27" s="18">
        <f t="shared" si="7"/>
        <v>18184.78</v>
      </c>
      <c r="U27" s="23"/>
      <c r="V27" s="24"/>
    </row>
    <row r="28" spans="1:22" s="26" customFormat="1" ht="42" customHeight="1" thickBot="1" x14ac:dyDescent="0.25">
      <c r="A28" s="27">
        <v>4</v>
      </c>
      <c r="B28" s="37" t="s">
        <v>212</v>
      </c>
      <c r="C28" s="21" t="s">
        <v>35</v>
      </c>
      <c r="D28" s="25" t="s">
        <v>38</v>
      </c>
      <c r="E28" s="42" t="s">
        <v>37</v>
      </c>
      <c r="F28" s="22" t="s">
        <v>23</v>
      </c>
      <c r="G28" s="34">
        <v>33000</v>
      </c>
      <c r="H28" s="34">
        <v>0</v>
      </c>
      <c r="I28" s="19">
        <v>25</v>
      </c>
      <c r="J28" s="18">
        <f t="shared" si="0"/>
        <v>947.1</v>
      </c>
      <c r="K28" s="18">
        <f t="shared" si="4"/>
        <v>2343</v>
      </c>
      <c r="L28" s="18">
        <f t="shared" si="1"/>
        <v>379.5</v>
      </c>
      <c r="M28" s="18">
        <f t="shared" si="2"/>
        <v>1003.2</v>
      </c>
      <c r="N28" s="18">
        <f t="shared" si="3"/>
        <v>2339.7000000000003</v>
      </c>
      <c r="O28" s="34"/>
      <c r="P28" s="19">
        <f t="shared" si="5"/>
        <v>7012.5</v>
      </c>
      <c r="Q28" s="34">
        <v>25</v>
      </c>
      <c r="R28" s="35">
        <v>1975.3</v>
      </c>
      <c r="S28" s="18">
        <v>1975</v>
      </c>
      <c r="T28" s="18">
        <f t="shared" si="7"/>
        <v>31024.7</v>
      </c>
      <c r="U28" s="23"/>
      <c r="V28" s="24"/>
    </row>
    <row r="29" spans="1:22" s="26" customFormat="1" ht="42" customHeight="1" thickBot="1" x14ac:dyDescent="0.25">
      <c r="A29" s="27">
        <v>5</v>
      </c>
      <c r="B29" s="37" t="s">
        <v>232</v>
      </c>
      <c r="C29" s="21" t="s">
        <v>35</v>
      </c>
      <c r="D29" s="25" t="s">
        <v>38</v>
      </c>
      <c r="E29" s="42" t="s">
        <v>27</v>
      </c>
      <c r="F29" s="22" t="s">
        <v>23</v>
      </c>
      <c r="G29" s="34">
        <v>26500</v>
      </c>
      <c r="H29" s="34">
        <v>0</v>
      </c>
      <c r="I29" s="19">
        <v>25</v>
      </c>
      <c r="J29" s="18">
        <f t="shared" si="0"/>
        <v>760.55</v>
      </c>
      <c r="K29" s="18">
        <f t="shared" si="4"/>
        <v>1881.4999999999998</v>
      </c>
      <c r="L29" s="18">
        <v>253</v>
      </c>
      <c r="M29" s="18">
        <f t="shared" si="2"/>
        <v>805.6</v>
      </c>
      <c r="N29" s="18">
        <f t="shared" si="3"/>
        <v>1878.8500000000001</v>
      </c>
      <c r="O29" s="19"/>
      <c r="P29" s="19">
        <f t="shared" si="5"/>
        <v>5579.5</v>
      </c>
      <c r="Q29" s="34">
        <v>25</v>
      </c>
      <c r="R29" s="35">
        <f t="shared" ref="R29:R88" si="8">Q29+M29+J29+H29</f>
        <v>1591.15</v>
      </c>
      <c r="S29" s="18">
        <f t="shared" si="6"/>
        <v>4013.3500000000004</v>
      </c>
      <c r="T29" s="18">
        <f t="shared" si="7"/>
        <v>24908.85</v>
      </c>
      <c r="U29" s="23"/>
      <c r="V29" s="24"/>
    </row>
    <row r="30" spans="1:22" s="26" customFormat="1" ht="42" customHeight="1" thickBot="1" x14ac:dyDescent="0.25">
      <c r="A30" s="27">
        <v>6</v>
      </c>
      <c r="B30" s="37" t="s">
        <v>225</v>
      </c>
      <c r="C30" s="21" t="s">
        <v>36</v>
      </c>
      <c r="D30" s="25" t="s">
        <v>45</v>
      </c>
      <c r="E30" s="42" t="s">
        <v>37</v>
      </c>
      <c r="F30" s="22" t="s">
        <v>23</v>
      </c>
      <c r="G30" s="34">
        <v>33000</v>
      </c>
      <c r="H30" s="34">
        <v>0</v>
      </c>
      <c r="I30" s="19">
        <v>25</v>
      </c>
      <c r="J30" s="18">
        <f t="shared" si="0"/>
        <v>947.1</v>
      </c>
      <c r="K30" s="18">
        <f t="shared" si="4"/>
        <v>2343</v>
      </c>
      <c r="L30" s="18">
        <f t="shared" si="1"/>
        <v>379.5</v>
      </c>
      <c r="M30" s="18">
        <f t="shared" si="2"/>
        <v>1003.2</v>
      </c>
      <c r="N30" s="18">
        <f t="shared" si="3"/>
        <v>2339.7000000000003</v>
      </c>
      <c r="O30" s="19"/>
      <c r="P30" s="19">
        <f t="shared" si="5"/>
        <v>7012.5</v>
      </c>
      <c r="Q30" s="34">
        <v>1025</v>
      </c>
      <c r="R30" s="35">
        <f t="shared" si="8"/>
        <v>2975.3</v>
      </c>
      <c r="S30" s="18">
        <f t="shared" si="6"/>
        <v>5062.2000000000007</v>
      </c>
      <c r="T30" s="18">
        <f t="shared" si="7"/>
        <v>30024.7</v>
      </c>
      <c r="U30" s="23"/>
      <c r="V30" s="24"/>
    </row>
    <row r="31" spans="1:22" s="26" customFormat="1" ht="42" customHeight="1" thickBot="1" x14ac:dyDescent="0.25">
      <c r="A31" s="27">
        <v>7</v>
      </c>
      <c r="B31" s="37" t="s">
        <v>246</v>
      </c>
      <c r="C31" s="21" t="s">
        <v>36</v>
      </c>
      <c r="D31" s="25" t="s">
        <v>45</v>
      </c>
      <c r="E31" s="42" t="s">
        <v>37</v>
      </c>
      <c r="F31" s="22" t="s">
        <v>23</v>
      </c>
      <c r="G31" s="34">
        <v>33000</v>
      </c>
      <c r="H31" s="34">
        <v>0</v>
      </c>
      <c r="I31" s="19">
        <v>25</v>
      </c>
      <c r="J31" s="18">
        <f t="shared" si="0"/>
        <v>947.1</v>
      </c>
      <c r="K31" s="18">
        <f t="shared" si="4"/>
        <v>2343</v>
      </c>
      <c r="L31" s="18">
        <f t="shared" si="1"/>
        <v>379.5</v>
      </c>
      <c r="M31" s="18">
        <f t="shared" si="2"/>
        <v>1003.2</v>
      </c>
      <c r="N31" s="18">
        <f t="shared" si="3"/>
        <v>2339.7000000000003</v>
      </c>
      <c r="O31" s="19"/>
      <c r="P31" s="19">
        <f t="shared" si="5"/>
        <v>7012.5</v>
      </c>
      <c r="Q31" s="34">
        <v>525</v>
      </c>
      <c r="R31" s="35">
        <f t="shared" si="8"/>
        <v>2475.3000000000002</v>
      </c>
      <c r="S31" s="18">
        <f t="shared" si="6"/>
        <v>5062.2000000000007</v>
      </c>
      <c r="T31" s="18">
        <f t="shared" si="7"/>
        <v>30524.7</v>
      </c>
      <c r="U31" s="23"/>
      <c r="V31" s="24"/>
    </row>
    <row r="32" spans="1:22" s="26" customFormat="1" ht="42" customHeight="1" thickBot="1" x14ac:dyDescent="0.25">
      <c r="A32" s="27">
        <v>8</v>
      </c>
      <c r="B32" s="37" t="s">
        <v>46</v>
      </c>
      <c r="C32" s="21" t="s">
        <v>35</v>
      </c>
      <c r="D32" s="25" t="s">
        <v>47</v>
      </c>
      <c r="E32" s="42" t="s">
        <v>48</v>
      </c>
      <c r="F32" s="22" t="s">
        <v>41</v>
      </c>
      <c r="G32" s="34">
        <v>126500</v>
      </c>
      <c r="H32" s="34">
        <v>17941.990000000002</v>
      </c>
      <c r="I32" s="19">
        <v>25</v>
      </c>
      <c r="J32" s="18">
        <f t="shared" si="0"/>
        <v>3630.55</v>
      </c>
      <c r="K32" s="18">
        <f t="shared" si="4"/>
        <v>8981.5</v>
      </c>
      <c r="L32" s="18">
        <v>860.29</v>
      </c>
      <c r="M32" s="18">
        <f t="shared" si="2"/>
        <v>3845.6</v>
      </c>
      <c r="N32" s="18">
        <f t="shared" si="3"/>
        <v>8968.85</v>
      </c>
      <c r="O32" s="34">
        <v>1715.46</v>
      </c>
      <c r="P32" s="19">
        <f t="shared" si="5"/>
        <v>28002.25</v>
      </c>
      <c r="Q32" s="34">
        <v>12263.53</v>
      </c>
      <c r="R32" s="35">
        <v>37649.65</v>
      </c>
      <c r="S32" s="18">
        <f t="shared" si="6"/>
        <v>18810.64</v>
      </c>
      <c r="T32" s="18">
        <f t="shared" si="7"/>
        <v>88850.35</v>
      </c>
      <c r="U32" s="23"/>
      <c r="V32" s="24"/>
    </row>
    <row r="33" spans="1:22" s="26" customFormat="1" ht="42" customHeight="1" thickBot="1" x14ac:dyDescent="0.25">
      <c r="A33" s="27">
        <v>9</v>
      </c>
      <c r="B33" s="37" t="s">
        <v>240</v>
      </c>
      <c r="C33" s="21" t="s">
        <v>36</v>
      </c>
      <c r="D33" s="25" t="s">
        <v>47</v>
      </c>
      <c r="E33" s="42" t="s">
        <v>231</v>
      </c>
      <c r="F33" s="22" t="s">
        <v>41</v>
      </c>
      <c r="G33" s="34">
        <v>126500</v>
      </c>
      <c r="H33" s="34">
        <v>18338.830000000002</v>
      </c>
      <c r="I33" s="19">
        <v>25</v>
      </c>
      <c r="J33" s="18">
        <f t="shared" si="0"/>
        <v>3630.55</v>
      </c>
      <c r="K33" s="18">
        <f t="shared" si="4"/>
        <v>8981.5</v>
      </c>
      <c r="L33" s="18">
        <v>860.29</v>
      </c>
      <c r="M33" s="18">
        <f t="shared" si="2"/>
        <v>3845.6</v>
      </c>
      <c r="N33" s="18">
        <f t="shared" si="3"/>
        <v>8968.85</v>
      </c>
      <c r="O33" s="19"/>
      <c r="P33" s="19">
        <f t="shared" si="5"/>
        <v>26286.79</v>
      </c>
      <c r="Q33" s="34">
        <v>29769.75</v>
      </c>
      <c r="R33" s="35">
        <f t="shared" si="8"/>
        <v>55584.73</v>
      </c>
      <c r="S33" s="18">
        <f t="shared" si="6"/>
        <v>18810.64</v>
      </c>
      <c r="T33" s="18">
        <f t="shared" si="7"/>
        <v>70915.26999999999</v>
      </c>
      <c r="U33" s="23"/>
      <c r="V33" s="24"/>
    </row>
    <row r="34" spans="1:22" s="26" customFormat="1" ht="42" customHeight="1" thickBot="1" x14ac:dyDescent="0.25">
      <c r="A34" s="27">
        <v>10</v>
      </c>
      <c r="B34" s="37" t="s">
        <v>233</v>
      </c>
      <c r="C34" s="21" t="s">
        <v>35</v>
      </c>
      <c r="D34" s="25" t="s">
        <v>47</v>
      </c>
      <c r="E34" s="42" t="s">
        <v>259</v>
      </c>
      <c r="F34" s="22" t="s">
        <v>41</v>
      </c>
      <c r="G34" s="34">
        <v>50000</v>
      </c>
      <c r="H34" s="34">
        <v>1854</v>
      </c>
      <c r="I34" s="19">
        <v>25</v>
      </c>
      <c r="J34" s="18">
        <f t="shared" si="0"/>
        <v>1435</v>
      </c>
      <c r="K34" s="18">
        <f t="shared" si="4"/>
        <v>3549.9999999999995</v>
      </c>
      <c r="L34" s="18">
        <f>+G34*1.15%</f>
        <v>575</v>
      </c>
      <c r="M34" s="18">
        <f t="shared" si="2"/>
        <v>1520</v>
      </c>
      <c r="N34" s="18">
        <f t="shared" si="3"/>
        <v>3545.0000000000005</v>
      </c>
      <c r="O34" s="34"/>
      <c r="P34" s="19">
        <f t="shared" si="5"/>
        <v>10625</v>
      </c>
      <c r="Q34" s="34">
        <v>13657.68</v>
      </c>
      <c r="R34" s="35">
        <f t="shared" si="8"/>
        <v>18466.68</v>
      </c>
      <c r="S34" s="18">
        <f t="shared" si="6"/>
        <v>7670</v>
      </c>
      <c r="T34" s="18">
        <f t="shared" si="7"/>
        <v>31533.32</v>
      </c>
      <c r="U34" s="23"/>
      <c r="V34" s="24"/>
    </row>
    <row r="35" spans="1:22" customFormat="1" ht="42" customHeight="1" thickBot="1" x14ac:dyDescent="0.25">
      <c r="A35" s="27">
        <v>11</v>
      </c>
      <c r="B35" s="37" t="s">
        <v>49</v>
      </c>
      <c r="C35" s="21" t="s">
        <v>35</v>
      </c>
      <c r="D35" s="25" t="s">
        <v>50</v>
      </c>
      <c r="E35" s="42" t="s">
        <v>248</v>
      </c>
      <c r="F35" s="22" t="s">
        <v>41</v>
      </c>
      <c r="G35" s="34">
        <v>84700</v>
      </c>
      <c r="H35" s="34">
        <v>8077.56</v>
      </c>
      <c r="I35" s="19">
        <v>25</v>
      </c>
      <c r="J35" s="18">
        <f t="shared" si="0"/>
        <v>2430.89</v>
      </c>
      <c r="K35" s="18">
        <f t="shared" si="4"/>
        <v>6013.7</v>
      </c>
      <c r="L35" s="18">
        <v>860.29</v>
      </c>
      <c r="M35" s="18">
        <f t="shared" si="2"/>
        <v>2574.88</v>
      </c>
      <c r="N35" s="18">
        <f t="shared" si="3"/>
        <v>6005.2300000000005</v>
      </c>
      <c r="O35" s="34">
        <v>1715.46</v>
      </c>
      <c r="P35" s="19">
        <f t="shared" si="5"/>
        <v>19600.45</v>
      </c>
      <c r="Q35" s="34">
        <v>14046.49</v>
      </c>
      <c r="R35" s="35">
        <f t="shared" si="8"/>
        <v>27129.82</v>
      </c>
      <c r="S35" s="18">
        <f t="shared" si="6"/>
        <v>12879.220000000001</v>
      </c>
      <c r="T35" s="18">
        <f t="shared" si="7"/>
        <v>57570.18</v>
      </c>
      <c r="U35" s="23"/>
      <c r="V35" s="24"/>
    </row>
    <row r="36" spans="1:22" s="26" customFormat="1" ht="42" customHeight="1" thickBot="1" x14ac:dyDescent="0.25">
      <c r="A36" s="27">
        <v>12</v>
      </c>
      <c r="B36" s="37" t="s">
        <v>51</v>
      </c>
      <c r="C36" s="21" t="s">
        <v>35</v>
      </c>
      <c r="D36" s="25" t="s">
        <v>50</v>
      </c>
      <c r="E36" s="42" t="s">
        <v>234</v>
      </c>
      <c r="F36" s="22" t="s">
        <v>41</v>
      </c>
      <c r="G36" s="34">
        <v>49500</v>
      </c>
      <c r="H36" s="34">
        <v>1526.11</v>
      </c>
      <c r="I36" s="19">
        <v>25</v>
      </c>
      <c r="J36" s="18">
        <f t="shared" si="0"/>
        <v>1420.65</v>
      </c>
      <c r="K36" s="18">
        <f t="shared" si="4"/>
        <v>3514.4999999999995</v>
      </c>
      <c r="L36" s="18">
        <f t="shared" si="1"/>
        <v>569.25</v>
      </c>
      <c r="M36" s="18">
        <f t="shared" si="2"/>
        <v>1504.8</v>
      </c>
      <c r="N36" s="18">
        <f t="shared" si="3"/>
        <v>3509.55</v>
      </c>
      <c r="O36" s="34">
        <v>1715.46</v>
      </c>
      <c r="P36" s="19">
        <f t="shared" si="5"/>
        <v>12234.21</v>
      </c>
      <c r="Q36" s="34">
        <v>17351.310000000001</v>
      </c>
      <c r="R36" s="35">
        <f t="shared" si="8"/>
        <v>21802.870000000003</v>
      </c>
      <c r="S36" s="18">
        <f t="shared" si="6"/>
        <v>7593.2999999999993</v>
      </c>
      <c r="T36" s="18">
        <f t="shared" si="7"/>
        <v>27697.129999999997</v>
      </c>
      <c r="U36" s="23"/>
      <c r="V36" s="24"/>
    </row>
    <row r="37" spans="1:22" s="26" customFormat="1" ht="42" customHeight="1" thickBot="1" x14ac:dyDescent="0.25">
      <c r="A37" s="27">
        <v>13</v>
      </c>
      <c r="B37" s="37" t="s">
        <v>52</v>
      </c>
      <c r="C37" s="21" t="s">
        <v>35</v>
      </c>
      <c r="D37" s="25" t="s">
        <v>50</v>
      </c>
      <c r="E37" s="42" t="s">
        <v>30</v>
      </c>
      <c r="F37" s="22" t="s">
        <v>41</v>
      </c>
      <c r="G37" s="34">
        <v>49500</v>
      </c>
      <c r="H37" s="34">
        <v>1783.43</v>
      </c>
      <c r="I37" s="19">
        <v>25</v>
      </c>
      <c r="J37" s="18">
        <f t="shared" si="0"/>
        <v>1420.65</v>
      </c>
      <c r="K37" s="18">
        <f t="shared" si="4"/>
        <v>3514.4999999999995</v>
      </c>
      <c r="L37" s="18">
        <f t="shared" si="1"/>
        <v>569.25</v>
      </c>
      <c r="M37" s="18">
        <f t="shared" si="2"/>
        <v>1504.8</v>
      </c>
      <c r="N37" s="18">
        <f t="shared" si="3"/>
        <v>3509.55</v>
      </c>
      <c r="O37" s="34"/>
      <c r="P37" s="19">
        <f t="shared" si="5"/>
        <v>10518.75</v>
      </c>
      <c r="Q37" s="34">
        <v>2403.0500000000002</v>
      </c>
      <c r="R37" s="35">
        <f t="shared" si="8"/>
        <v>7111.93</v>
      </c>
      <c r="S37" s="18">
        <f t="shared" si="6"/>
        <v>7593.2999999999993</v>
      </c>
      <c r="T37" s="18">
        <f t="shared" si="7"/>
        <v>42388.07</v>
      </c>
      <c r="U37" s="23"/>
      <c r="V37" s="24"/>
    </row>
    <row r="38" spans="1:22" s="26" customFormat="1" ht="42" customHeight="1" thickBot="1" x14ac:dyDescent="0.25">
      <c r="A38" s="27">
        <v>14</v>
      </c>
      <c r="B38" s="37" t="s">
        <v>53</v>
      </c>
      <c r="C38" s="21" t="s">
        <v>36</v>
      </c>
      <c r="D38" s="25" t="s">
        <v>54</v>
      </c>
      <c r="E38" s="42" t="s">
        <v>244</v>
      </c>
      <c r="F38" s="22" t="s">
        <v>41</v>
      </c>
      <c r="G38" s="34">
        <v>42000</v>
      </c>
      <c r="H38" s="34">
        <v>724.92</v>
      </c>
      <c r="I38" s="19">
        <v>25</v>
      </c>
      <c r="J38" s="18">
        <f t="shared" si="0"/>
        <v>1205.4000000000001</v>
      </c>
      <c r="K38" s="18">
        <f t="shared" si="4"/>
        <v>2981.9999999999995</v>
      </c>
      <c r="L38" s="18">
        <f t="shared" si="1"/>
        <v>483</v>
      </c>
      <c r="M38" s="18">
        <f t="shared" si="2"/>
        <v>1276.8</v>
      </c>
      <c r="N38" s="18">
        <f t="shared" si="3"/>
        <v>2977.8</v>
      </c>
      <c r="O38" s="38"/>
      <c r="P38" s="19">
        <f t="shared" si="5"/>
        <v>8925</v>
      </c>
      <c r="Q38" s="34">
        <v>8885.4500000000007</v>
      </c>
      <c r="R38" s="35">
        <f t="shared" si="8"/>
        <v>12092.57</v>
      </c>
      <c r="S38" s="18">
        <f t="shared" si="6"/>
        <v>6442.7999999999993</v>
      </c>
      <c r="T38" s="18">
        <f t="shared" si="7"/>
        <v>29907.43</v>
      </c>
      <c r="U38" s="23"/>
      <c r="V38" s="24"/>
    </row>
    <row r="39" spans="1:22" s="26" customFormat="1" ht="42" customHeight="1" thickBot="1" x14ac:dyDescent="0.25">
      <c r="A39" s="27">
        <v>15</v>
      </c>
      <c r="B39" s="37" t="s">
        <v>55</v>
      </c>
      <c r="C39" s="21" t="s">
        <v>36</v>
      </c>
      <c r="D39" s="25" t="s">
        <v>54</v>
      </c>
      <c r="E39" s="42" t="s">
        <v>56</v>
      </c>
      <c r="F39" s="22" t="s">
        <v>41</v>
      </c>
      <c r="G39" s="34">
        <v>40500</v>
      </c>
      <c r="H39" s="34">
        <v>0</v>
      </c>
      <c r="I39" s="19">
        <v>25</v>
      </c>
      <c r="J39" s="18">
        <f t="shared" si="0"/>
        <v>1162.3499999999999</v>
      </c>
      <c r="K39" s="18">
        <f t="shared" si="4"/>
        <v>2875.4999999999995</v>
      </c>
      <c r="L39" s="18">
        <f t="shared" si="1"/>
        <v>465.75</v>
      </c>
      <c r="M39" s="18">
        <f t="shared" si="2"/>
        <v>1231.2</v>
      </c>
      <c r="N39" s="18">
        <f t="shared" si="3"/>
        <v>2871.4500000000003</v>
      </c>
      <c r="O39" s="34">
        <v>1715.46</v>
      </c>
      <c r="P39" s="19">
        <f t="shared" si="5"/>
        <v>10321.709999999999</v>
      </c>
      <c r="Q39" s="34">
        <v>9974.1200000000008</v>
      </c>
      <c r="R39" s="35">
        <f t="shared" si="8"/>
        <v>12367.670000000002</v>
      </c>
      <c r="S39" s="18">
        <f t="shared" si="6"/>
        <v>6212.7</v>
      </c>
      <c r="T39" s="18">
        <f t="shared" si="7"/>
        <v>28132.329999999998</v>
      </c>
      <c r="U39" s="23"/>
      <c r="V39" s="24"/>
    </row>
    <row r="40" spans="1:22" s="26" customFormat="1" ht="42" customHeight="1" thickBot="1" x14ac:dyDescent="0.25">
      <c r="A40" s="27">
        <v>16</v>
      </c>
      <c r="B40" s="37" t="s">
        <v>198</v>
      </c>
      <c r="C40" s="21" t="s">
        <v>36</v>
      </c>
      <c r="D40" s="25" t="s">
        <v>54</v>
      </c>
      <c r="E40" s="42" t="s">
        <v>199</v>
      </c>
      <c r="F40" s="22" t="s">
        <v>23</v>
      </c>
      <c r="G40" s="34">
        <v>33000</v>
      </c>
      <c r="H40" s="34">
        <v>0</v>
      </c>
      <c r="I40" s="19">
        <v>25</v>
      </c>
      <c r="J40" s="18">
        <f t="shared" si="0"/>
        <v>947.1</v>
      </c>
      <c r="K40" s="18">
        <f t="shared" si="4"/>
        <v>2343</v>
      </c>
      <c r="L40" s="18">
        <f t="shared" si="1"/>
        <v>379.5</v>
      </c>
      <c r="M40" s="18">
        <f t="shared" si="2"/>
        <v>1003.2</v>
      </c>
      <c r="N40" s="18">
        <f t="shared" si="3"/>
        <v>2339.7000000000003</v>
      </c>
      <c r="O40" s="34"/>
      <c r="P40" s="19">
        <f t="shared" si="5"/>
        <v>7012.5</v>
      </c>
      <c r="Q40" s="34">
        <v>5635.28</v>
      </c>
      <c r="R40" s="35">
        <f t="shared" si="8"/>
        <v>7585.58</v>
      </c>
      <c r="S40" s="18">
        <f t="shared" si="6"/>
        <v>5062.2000000000007</v>
      </c>
      <c r="T40" s="18">
        <f t="shared" si="7"/>
        <v>25414.42</v>
      </c>
      <c r="U40" s="23"/>
      <c r="V40" s="24"/>
    </row>
    <row r="41" spans="1:22" s="26" customFormat="1" ht="42" customHeight="1" thickBot="1" x14ac:dyDescent="0.25">
      <c r="A41" s="27">
        <v>17</v>
      </c>
      <c r="B41" s="37" t="s">
        <v>57</v>
      </c>
      <c r="C41" s="21" t="s">
        <v>36</v>
      </c>
      <c r="D41" s="25" t="s">
        <v>58</v>
      </c>
      <c r="E41" s="42" t="s">
        <v>59</v>
      </c>
      <c r="F41" s="22" t="s">
        <v>23</v>
      </c>
      <c r="G41" s="34">
        <v>30000</v>
      </c>
      <c r="H41" s="34">
        <v>0</v>
      </c>
      <c r="I41" s="19">
        <v>25</v>
      </c>
      <c r="J41" s="18">
        <f t="shared" si="0"/>
        <v>861</v>
      </c>
      <c r="K41" s="18">
        <f t="shared" si="4"/>
        <v>2130</v>
      </c>
      <c r="L41" s="18">
        <f t="shared" si="1"/>
        <v>345</v>
      </c>
      <c r="M41" s="18">
        <f t="shared" si="2"/>
        <v>912</v>
      </c>
      <c r="N41" s="18">
        <f t="shared" si="3"/>
        <v>2127</v>
      </c>
      <c r="O41" s="34">
        <v>1715.46</v>
      </c>
      <c r="P41" s="19">
        <f t="shared" si="5"/>
        <v>8090.46</v>
      </c>
      <c r="Q41" s="34">
        <v>1880.46</v>
      </c>
      <c r="R41" s="35">
        <f t="shared" si="8"/>
        <v>3653.46</v>
      </c>
      <c r="S41" s="18">
        <f t="shared" si="6"/>
        <v>4602</v>
      </c>
      <c r="T41" s="18">
        <f t="shared" si="7"/>
        <v>26346.54</v>
      </c>
      <c r="U41" s="23"/>
      <c r="V41" s="24"/>
    </row>
    <row r="42" spans="1:22" s="26" customFormat="1" ht="42" customHeight="1" thickBot="1" x14ac:dyDescent="0.25">
      <c r="A42" s="27">
        <v>18</v>
      </c>
      <c r="B42" s="37" t="s">
        <v>235</v>
      </c>
      <c r="C42" s="21" t="s">
        <v>36</v>
      </c>
      <c r="D42" s="25" t="s">
        <v>58</v>
      </c>
      <c r="E42" s="42" t="s">
        <v>245</v>
      </c>
      <c r="F42" s="22" t="s">
        <v>23</v>
      </c>
      <c r="G42" s="34">
        <v>33000</v>
      </c>
      <c r="H42" s="34">
        <v>0</v>
      </c>
      <c r="I42" s="19">
        <v>25</v>
      </c>
      <c r="J42" s="18">
        <f t="shared" si="0"/>
        <v>947.1</v>
      </c>
      <c r="K42" s="18">
        <f t="shared" si="4"/>
        <v>2343</v>
      </c>
      <c r="L42" s="18">
        <f t="shared" si="1"/>
        <v>379.5</v>
      </c>
      <c r="M42" s="18">
        <f t="shared" si="2"/>
        <v>1003.2</v>
      </c>
      <c r="N42" s="18">
        <f t="shared" si="3"/>
        <v>2339.7000000000003</v>
      </c>
      <c r="O42" s="34"/>
      <c r="P42" s="19">
        <f t="shared" si="5"/>
        <v>7012.5</v>
      </c>
      <c r="Q42" s="34">
        <v>6908.9</v>
      </c>
      <c r="R42" s="35">
        <f t="shared" si="8"/>
        <v>8859.1999999999989</v>
      </c>
      <c r="S42" s="18">
        <f t="shared" si="6"/>
        <v>5062.2000000000007</v>
      </c>
      <c r="T42" s="18">
        <f t="shared" si="7"/>
        <v>24140.800000000003</v>
      </c>
      <c r="U42" s="23"/>
      <c r="V42" s="24"/>
    </row>
    <row r="43" spans="1:22" s="26" customFormat="1" ht="42" customHeight="1" thickBot="1" x14ac:dyDescent="0.25">
      <c r="A43" s="27">
        <v>19</v>
      </c>
      <c r="B43" s="37" t="s">
        <v>60</v>
      </c>
      <c r="C43" s="21" t="s">
        <v>36</v>
      </c>
      <c r="D43" s="25" t="s">
        <v>58</v>
      </c>
      <c r="E43" s="42" t="s">
        <v>59</v>
      </c>
      <c r="F43" s="22" t="s">
        <v>23</v>
      </c>
      <c r="G43" s="34">
        <v>30000</v>
      </c>
      <c r="H43" s="34">
        <v>0</v>
      </c>
      <c r="I43" s="19">
        <v>25</v>
      </c>
      <c r="J43" s="18">
        <f t="shared" si="0"/>
        <v>861</v>
      </c>
      <c r="K43" s="18">
        <f t="shared" si="4"/>
        <v>2130</v>
      </c>
      <c r="L43" s="18">
        <f t="shared" si="1"/>
        <v>345</v>
      </c>
      <c r="M43" s="18">
        <f t="shared" si="2"/>
        <v>912</v>
      </c>
      <c r="N43" s="18">
        <f t="shared" si="3"/>
        <v>2127</v>
      </c>
      <c r="O43" s="19"/>
      <c r="P43" s="19">
        <f t="shared" si="5"/>
        <v>6375</v>
      </c>
      <c r="Q43" s="34">
        <v>10025</v>
      </c>
      <c r="R43" s="35">
        <f t="shared" si="8"/>
        <v>11798</v>
      </c>
      <c r="S43" s="18">
        <f t="shared" si="6"/>
        <v>4602</v>
      </c>
      <c r="T43" s="18">
        <f t="shared" si="7"/>
        <v>18202</v>
      </c>
      <c r="U43" s="23"/>
      <c r="V43" s="24"/>
    </row>
    <row r="44" spans="1:22" s="26" customFormat="1" ht="42" customHeight="1" thickBot="1" x14ac:dyDescent="0.25">
      <c r="A44" s="27">
        <v>20</v>
      </c>
      <c r="B44" s="37" t="s">
        <v>61</v>
      </c>
      <c r="C44" s="21" t="s">
        <v>36</v>
      </c>
      <c r="D44" s="25" t="s">
        <v>58</v>
      </c>
      <c r="E44" s="42" t="s">
        <v>62</v>
      </c>
      <c r="F44" s="22" t="s">
        <v>23</v>
      </c>
      <c r="G44" s="34">
        <v>33000</v>
      </c>
      <c r="H44" s="34">
        <v>0</v>
      </c>
      <c r="I44" s="19">
        <v>25</v>
      </c>
      <c r="J44" s="18">
        <f t="shared" si="0"/>
        <v>947.1</v>
      </c>
      <c r="K44" s="18">
        <f t="shared" si="4"/>
        <v>2343</v>
      </c>
      <c r="L44" s="18">
        <f t="shared" si="1"/>
        <v>379.5</v>
      </c>
      <c r="M44" s="18">
        <f t="shared" si="2"/>
        <v>1003.2</v>
      </c>
      <c r="N44" s="18">
        <f t="shared" si="3"/>
        <v>2339.7000000000003</v>
      </c>
      <c r="O44" s="19"/>
      <c r="P44" s="19">
        <f t="shared" si="5"/>
        <v>7012.5</v>
      </c>
      <c r="Q44" s="34">
        <v>1438.13</v>
      </c>
      <c r="R44" s="35">
        <f t="shared" si="8"/>
        <v>3388.43</v>
      </c>
      <c r="S44" s="18">
        <f t="shared" si="6"/>
        <v>5062.2000000000007</v>
      </c>
      <c r="T44" s="18">
        <f t="shared" si="7"/>
        <v>29611.57</v>
      </c>
      <c r="U44" s="23"/>
      <c r="V44" s="24"/>
    </row>
    <row r="45" spans="1:22" s="26" customFormat="1" ht="42" customHeight="1" thickBot="1" x14ac:dyDescent="0.25">
      <c r="A45" s="27">
        <v>21</v>
      </c>
      <c r="B45" s="37" t="s">
        <v>63</v>
      </c>
      <c r="C45" s="21" t="s">
        <v>36</v>
      </c>
      <c r="D45" s="25" t="s">
        <v>58</v>
      </c>
      <c r="E45" s="42" t="s">
        <v>37</v>
      </c>
      <c r="F45" s="22" t="s">
        <v>23</v>
      </c>
      <c r="G45" s="34">
        <v>33000</v>
      </c>
      <c r="H45" s="34">
        <v>0</v>
      </c>
      <c r="I45" s="19">
        <v>25</v>
      </c>
      <c r="J45" s="18">
        <f t="shared" si="0"/>
        <v>947.1</v>
      </c>
      <c r="K45" s="18">
        <f t="shared" si="4"/>
        <v>2343</v>
      </c>
      <c r="L45" s="18">
        <f t="shared" si="1"/>
        <v>379.5</v>
      </c>
      <c r="M45" s="18">
        <f t="shared" si="2"/>
        <v>1003.2</v>
      </c>
      <c r="N45" s="18">
        <f t="shared" si="3"/>
        <v>2339.7000000000003</v>
      </c>
      <c r="O45" s="19"/>
      <c r="P45" s="19">
        <f t="shared" si="5"/>
        <v>7012.5</v>
      </c>
      <c r="Q45" s="34">
        <v>1979.54</v>
      </c>
      <c r="R45" s="35">
        <f t="shared" si="8"/>
        <v>3929.8399999999997</v>
      </c>
      <c r="S45" s="18">
        <f t="shared" si="6"/>
        <v>5062.2000000000007</v>
      </c>
      <c r="T45" s="18">
        <f t="shared" si="7"/>
        <v>29070.16</v>
      </c>
      <c r="U45" s="23"/>
      <c r="V45" s="24"/>
    </row>
    <row r="46" spans="1:22" s="26" customFormat="1" ht="42" customHeight="1" thickBot="1" x14ac:dyDescent="0.25">
      <c r="A46" s="27">
        <v>22</v>
      </c>
      <c r="B46" s="37" t="s">
        <v>250</v>
      </c>
      <c r="C46" s="21" t="s">
        <v>36</v>
      </c>
      <c r="D46" s="25" t="s">
        <v>58</v>
      </c>
      <c r="E46" s="42" t="s">
        <v>245</v>
      </c>
      <c r="F46" s="22" t="s">
        <v>23</v>
      </c>
      <c r="G46" s="34">
        <v>25410</v>
      </c>
      <c r="H46" s="34">
        <v>0</v>
      </c>
      <c r="I46" s="19">
        <v>25</v>
      </c>
      <c r="J46" s="18">
        <f t="shared" si="0"/>
        <v>729.26699999999994</v>
      </c>
      <c r="K46" s="18">
        <f t="shared" si="4"/>
        <v>1804.11</v>
      </c>
      <c r="L46" s="18">
        <f t="shared" si="1"/>
        <v>292.21499999999997</v>
      </c>
      <c r="M46" s="18">
        <f t="shared" si="2"/>
        <v>772.46399999999994</v>
      </c>
      <c r="N46" s="18">
        <f t="shared" si="3"/>
        <v>1801.5690000000002</v>
      </c>
      <c r="O46" s="19"/>
      <c r="P46" s="19">
        <f t="shared" si="5"/>
        <v>5399.625</v>
      </c>
      <c r="Q46" s="34">
        <v>25</v>
      </c>
      <c r="R46" s="35">
        <f t="shared" si="8"/>
        <v>1526.7309999999998</v>
      </c>
      <c r="S46" s="18">
        <f t="shared" si="6"/>
        <v>3897.8940000000002</v>
      </c>
      <c r="T46" s="18">
        <f t="shared" si="7"/>
        <v>23883.269</v>
      </c>
      <c r="U46" s="23"/>
      <c r="V46" s="24"/>
    </row>
    <row r="47" spans="1:22" s="26" customFormat="1" ht="42" customHeight="1" thickBot="1" x14ac:dyDescent="0.25">
      <c r="A47" s="27">
        <v>23</v>
      </c>
      <c r="B47" s="37" t="s">
        <v>241</v>
      </c>
      <c r="C47" s="21" t="s">
        <v>36</v>
      </c>
      <c r="D47" s="25" t="s">
        <v>64</v>
      </c>
      <c r="E47" s="43" t="s">
        <v>43</v>
      </c>
      <c r="F47" s="22" t="s">
        <v>23</v>
      </c>
      <c r="G47" s="34">
        <v>30250</v>
      </c>
      <c r="H47" s="34">
        <v>0</v>
      </c>
      <c r="I47" s="19">
        <v>25</v>
      </c>
      <c r="J47" s="18">
        <f t="shared" si="0"/>
        <v>868.17499999999995</v>
      </c>
      <c r="K47" s="18">
        <f t="shared" si="4"/>
        <v>2147.75</v>
      </c>
      <c r="L47" s="18">
        <f t="shared" si="1"/>
        <v>347.875</v>
      </c>
      <c r="M47" s="18">
        <f t="shared" si="2"/>
        <v>919.6</v>
      </c>
      <c r="N47" s="18">
        <f t="shared" si="3"/>
        <v>2144.7250000000004</v>
      </c>
      <c r="O47" s="19"/>
      <c r="P47" s="19">
        <f t="shared" si="5"/>
        <v>6428.1250000000009</v>
      </c>
      <c r="Q47" s="34">
        <v>12061.66</v>
      </c>
      <c r="R47" s="35">
        <f t="shared" si="8"/>
        <v>13849.434999999999</v>
      </c>
      <c r="S47" s="18">
        <f t="shared" si="6"/>
        <v>4640.3500000000004</v>
      </c>
      <c r="T47" s="18">
        <f t="shared" si="7"/>
        <v>16400.565000000002</v>
      </c>
      <c r="U47" s="23"/>
      <c r="V47" s="24"/>
    </row>
    <row r="48" spans="1:22" s="26" customFormat="1" ht="42" customHeight="1" thickBot="1" x14ac:dyDescent="0.25">
      <c r="A48" s="27">
        <v>24</v>
      </c>
      <c r="B48" s="37" t="s">
        <v>65</v>
      </c>
      <c r="C48" s="21" t="s">
        <v>36</v>
      </c>
      <c r="D48" s="25" t="s">
        <v>64</v>
      </c>
      <c r="E48" s="43" t="s">
        <v>43</v>
      </c>
      <c r="F48" s="22" t="s">
        <v>23</v>
      </c>
      <c r="G48" s="34">
        <v>30250</v>
      </c>
      <c r="H48" s="34">
        <v>0</v>
      </c>
      <c r="I48" s="19">
        <v>25</v>
      </c>
      <c r="J48" s="18">
        <f t="shared" si="0"/>
        <v>868.17499999999995</v>
      </c>
      <c r="K48" s="18">
        <f t="shared" si="4"/>
        <v>2147.75</v>
      </c>
      <c r="L48" s="18">
        <f t="shared" si="1"/>
        <v>347.875</v>
      </c>
      <c r="M48" s="18">
        <f t="shared" si="2"/>
        <v>919.6</v>
      </c>
      <c r="N48" s="18">
        <f t="shared" si="3"/>
        <v>2144.7250000000004</v>
      </c>
      <c r="O48" s="34">
        <v>1715.46</v>
      </c>
      <c r="P48" s="19">
        <f t="shared" si="5"/>
        <v>8143.5850000000009</v>
      </c>
      <c r="Q48" s="34">
        <v>13152.61</v>
      </c>
      <c r="R48" s="35">
        <f t="shared" si="8"/>
        <v>14940.385</v>
      </c>
      <c r="S48" s="18">
        <f t="shared" si="6"/>
        <v>4640.3500000000004</v>
      </c>
      <c r="T48" s="18">
        <f t="shared" si="7"/>
        <v>15309.615</v>
      </c>
      <c r="U48" s="23"/>
      <c r="V48" s="24"/>
    </row>
    <row r="49" spans="1:22" s="26" customFormat="1" ht="42" customHeight="1" thickBot="1" x14ac:dyDescent="0.25">
      <c r="A49" s="27">
        <v>25</v>
      </c>
      <c r="B49" s="37" t="s">
        <v>213</v>
      </c>
      <c r="C49" s="21" t="s">
        <v>36</v>
      </c>
      <c r="D49" s="25" t="s">
        <v>64</v>
      </c>
      <c r="E49" s="43" t="s">
        <v>37</v>
      </c>
      <c r="F49" s="22" t="s">
        <v>23</v>
      </c>
      <c r="G49" s="34">
        <v>33000</v>
      </c>
      <c r="H49" s="34">
        <v>0</v>
      </c>
      <c r="I49" s="19">
        <v>25</v>
      </c>
      <c r="J49" s="18">
        <f t="shared" si="0"/>
        <v>947.1</v>
      </c>
      <c r="K49" s="18">
        <f t="shared" si="4"/>
        <v>2343</v>
      </c>
      <c r="L49" s="18">
        <f t="shared" si="1"/>
        <v>379.5</v>
      </c>
      <c r="M49" s="18">
        <f t="shared" si="2"/>
        <v>1003.2</v>
      </c>
      <c r="N49" s="18">
        <f t="shared" si="3"/>
        <v>2339.7000000000003</v>
      </c>
      <c r="O49" s="34"/>
      <c r="P49" s="19">
        <f t="shared" si="5"/>
        <v>7012.5</v>
      </c>
      <c r="Q49" s="34">
        <v>4444.1899999999996</v>
      </c>
      <c r="R49" s="35">
        <f t="shared" si="8"/>
        <v>6394.49</v>
      </c>
      <c r="S49" s="18">
        <f t="shared" si="6"/>
        <v>5062.2000000000007</v>
      </c>
      <c r="T49" s="18">
        <f t="shared" si="7"/>
        <v>26605.510000000002</v>
      </c>
      <c r="U49" s="23"/>
      <c r="V49" s="24"/>
    </row>
    <row r="50" spans="1:22" s="26" customFormat="1" ht="42" customHeight="1" thickBot="1" x14ac:dyDescent="0.25">
      <c r="A50" s="27">
        <v>26</v>
      </c>
      <c r="B50" s="37" t="s">
        <v>66</v>
      </c>
      <c r="C50" s="21" t="s">
        <v>36</v>
      </c>
      <c r="D50" s="25" t="s">
        <v>68</v>
      </c>
      <c r="E50" s="42" t="s">
        <v>67</v>
      </c>
      <c r="F50" s="22" t="s">
        <v>41</v>
      </c>
      <c r="G50" s="34">
        <v>84700</v>
      </c>
      <c r="H50" s="34">
        <v>8506.43</v>
      </c>
      <c r="I50" s="19">
        <v>25</v>
      </c>
      <c r="J50" s="18">
        <f t="shared" si="0"/>
        <v>2430.89</v>
      </c>
      <c r="K50" s="18">
        <f t="shared" si="4"/>
        <v>6013.7</v>
      </c>
      <c r="L50" s="18">
        <v>860.29</v>
      </c>
      <c r="M50" s="18">
        <f t="shared" si="2"/>
        <v>2574.88</v>
      </c>
      <c r="N50" s="18">
        <f t="shared" si="3"/>
        <v>6005.2300000000005</v>
      </c>
      <c r="O50" s="34"/>
      <c r="P50" s="19">
        <f t="shared" si="5"/>
        <v>17884.990000000002</v>
      </c>
      <c r="Q50" s="34">
        <v>2675.93</v>
      </c>
      <c r="R50" s="35">
        <f t="shared" si="8"/>
        <v>16188.13</v>
      </c>
      <c r="S50" s="18">
        <f t="shared" si="6"/>
        <v>12879.220000000001</v>
      </c>
      <c r="T50" s="18">
        <f t="shared" si="7"/>
        <v>68511.87</v>
      </c>
      <c r="U50" s="23"/>
      <c r="V50" s="24"/>
    </row>
    <row r="51" spans="1:22" s="26" customFormat="1" ht="42" customHeight="1" thickBot="1" x14ac:dyDescent="0.25">
      <c r="A51" s="27">
        <v>27</v>
      </c>
      <c r="B51" s="37" t="s">
        <v>69</v>
      </c>
      <c r="C51" s="21" t="s">
        <v>36</v>
      </c>
      <c r="D51" s="25" t="s">
        <v>68</v>
      </c>
      <c r="E51" s="42" t="s">
        <v>70</v>
      </c>
      <c r="F51" s="22" t="s">
        <v>41</v>
      </c>
      <c r="G51" s="34">
        <v>48400</v>
      </c>
      <c r="H51" s="34">
        <v>1113.55</v>
      </c>
      <c r="I51" s="19">
        <v>25</v>
      </c>
      <c r="J51" s="18">
        <f t="shared" si="0"/>
        <v>1389.08</v>
      </c>
      <c r="K51" s="18">
        <v>3436.38</v>
      </c>
      <c r="L51" s="18">
        <v>556.82000000000005</v>
      </c>
      <c r="M51" s="18">
        <f t="shared" si="2"/>
        <v>1471.36</v>
      </c>
      <c r="N51" s="18">
        <v>3431.67</v>
      </c>
      <c r="O51" s="34">
        <f>1715.46*2</f>
        <v>3430.92</v>
      </c>
      <c r="P51" s="19">
        <f t="shared" si="5"/>
        <v>13716.23</v>
      </c>
      <c r="Q51" s="34">
        <v>24130.27</v>
      </c>
      <c r="R51" s="35">
        <v>28104.26</v>
      </c>
      <c r="S51" s="18">
        <f t="shared" si="6"/>
        <v>7424.8700000000008</v>
      </c>
      <c r="T51" s="18">
        <f t="shared" si="7"/>
        <v>20295.740000000002</v>
      </c>
      <c r="U51" s="23"/>
      <c r="V51" s="24"/>
    </row>
    <row r="52" spans="1:22" s="26" customFormat="1" ht="42" customHeight="1" thickBot="1" x14ac:dyDescent="0.25">
      <c r="A52" s="27">
        <v>28</v>
      </c>
      <c r="B52" s="37" t="s">
        <v>71</v>
      </c>
      <c r="C52" s="21" t="s">
        <v>35</v>
      </c>
      <c r="D52" s="25" t="s">
        <v>68</v>
      </c>
      <c r="E52" s="42" t="s">
        <v>72</v>
      </c>
      <c r="F52" s="22" t="s">
        <v>23</v>
      </c>
      <c r="G52" s="34">
        <v>42000</v>
      </c>
      <c r="H52" s="34">
        <v>724.92</v>
      </c>
      <c r="I52" s="19">
        <v>25</v>
      </c>
      <c r="J52" s="18">
        <f t="shared" si="0"/>
        <v>1205.4000000000001</v>
      </c>
      <c r="K52" s="18">
        <f t="shared" si="4"/>
        <v>2981.9999999999995</v>
      </c>
      <c r="L52" s="18">
        <f t="shared" si="1"/>
        <v>483</v>
      </c>
      <c r="M52" s="18">
        <f t="shared" si="2"/>
        <v>1276.8</v>
      </c>
      <c r="N52" s="18">
        <f t="shared" si="3"/>
        <v>2977.8</v>
      </c>
      <c r="O52" s="34"/>
      <c r="P52" s="19">
        <f t="shared" si="5"/>
        <v>8925</v>
      </c>
      <c r="Q52" s="34">
        <v>10357.08</v>
      </c>
      <c r="R52" s="35">
        <f t="shared" si="8"/>
        <v>13564.199999999999</v>
      </c>
      <c r="S52" s="18">
        <f t="shared" si="6"/>
        <v>6442.7999999999993</v>
      </c>
      <c r="T52" s="18">
        <f t="shared" si="7"/>
        <v>28435.800000000003</v>
      </c>
      <c r="U52" s="23"/>
      <c r="V52" s="24"/>
    </row>
    <row r="53" spans="1:22" s="26" customFormat="1" ht="42" customHeight="1" thickBot="1" x14ac:dyDescent="0.25">
      <c r="A53" s="27">
        <v>29</v>
      </c>
      <c r="B53" s="37" t="s">
        <v>73</v>
      </c>
      <c r="C53" s="21" t="s">
        <v>35</v>
      </c>
      <c r="D53" s="25" t="s">
        <v>74</v>
      </c>
      <c r="E53" s="42" t="s">
        <v>75</v>
      </c>
      <c r="F53" s="22" t="s">
        <v>23</v>
      </c>
      <c r="G53" s="34">
        <v>30250</v>
      </c>
      <c r="H53" s="34">
        <v>0</v>
      </c>
      <c r="I53" s="19">
        <v>25</v>
      </c>
      <c r="J53" s="18">
        <f t="shared" si="0"/>
        <v>868.17499999999995</v>
      </c>
      <c r="K53" s="18">
        <f t="shared" si="4"/>
        <v>2147.75</v>
      </c>
      <c r="L53" s="18">
        <f t="shared" si="1"/>
        <v>347.875</v>
      </c>
      <c r="M53" s="18">
        <f t="shared" si="2"/>
        <v>919.6</v>
      </c>
      <c r="N53" s="18">
        <f t="shared" si="3"/>
        <v>2144.7250000000004</v>
      </c>
      <c r="O53" s="19"/>
      <c r="P53" s="19">
        <f t="shared" si="5"/>
        <v>6428.1250000000009</v>
      </c>
      <c r="Q53" s="34">
        <v>4436.91</v>
      </c>
      <c r="R53" s="35">
        <v>6224.68</v>
      </c>
      <c r="S53" s="18">
        <f t="shared" si="6"/>
        <v>4640.3500000000004</v>
      </c>
      <c r="T53" s="18">
        <f t="shared" si="7"/>
        <v>24025.32</v>
      </c>
      <c r="U53" s="23"/>
      <c r="V53" s="24"/>
    </row>
    <row r="54" spans="1:22" s="26" customFormat="1" ht="42" customHeight="1" thickBot="1" x14ac:dyDescent="0.25">
      <c r="A54" s="27">
        <v>30</v>
      </c>
      <c r="B54" s="37" t="s">
        <v>77</v>
      </c>
      <c r="C54" s="21" t="s">
        <v>35</v>
      </c>
      <c r="D54" s="25" t="s">
        <v>76</v>
      </c>
      <c r="E54" s="42" t="s">
        <v>78</v>
      </c>
      <c r="F54" s="22" t="s">
        <v>23</v>
      </c>
      <c r="G54" s="34">
        <v>30250</v>
      </c>
      <c r="H54" s="34">
        <v>0</v>
      </c>
      <c r="I54" s="19">
        <v>25</v>
      </c>
      <c r="J54" s="18">
        <f t="shared" si="0"/>
        <v>868.17499999999995</v>
      </c>
      <c r="K54" s="18">
        <f t="shared" si="4"/>
        <v>2147.75</v>
      </c>
      <c r="L54" s="18">
        <f t="shared" si="1"/>
        <v>347.875</v>
      </c>
      <c r="M54" s="18">
        <f t="shared" si="2"/>
        <v>919.6</v>
      </c>
      <c r="N54" s="18">
        <f t="shared" si="3"/>
        <v>2144.7250000000004</v>
      </c>
      <c r="O54" s="19"/>
      <c r="P54" s="19">
        <f t="shared" si="5"/>
        <v>6428.1250000000009</v>
      </c>
      <c r="Q54" s="34">
        <v>3025</v>
      </c>
      <c r="R54" s="35">
        <f t="shared" si="8"/>
        <v>4812.7749999999996</v>
      </c>
      <c r="S54" s="18">
        <f t="shared" si="6"/>
        <v>4640.3500000000004</v>
      </c>
      <c r="T54" s="18">
        <f t="shared" si="7"/>
        <v>25437.224999999999</v>
      </c>
      <c r="U54" s="23"/>
      <c r="V54" s="24"/>
    </row>
    <row r="55" spans="1:22" s="26" customFormat="1" ht="42" customHeight="1" thickBot="1" x14ac:dyDescent="0.25">
      <c r="A55" s="27">
        <v>31</v>
      </c>
      <c r="B55" s="37" t="s">
        <v>100</v>
      </c>
      <c r="C55" s="21" t="s">
        <v>35</v>
      </c>
      <c r="D55" s="25" t="s">
        <v>76</v>
      </c>
      <c r="E55" s="42" t="s">
        <v>75</v>
      </c>
      <c r="F55" s="22" t="s">
        <v>23</v>
      </c>
      <c r="G55" s="34">
        <v>50000</v>
      </c>
      <c r="H55" s="34">
        <v>1339.36</v>
      </c>
      <c r="I55" s="19">
        <v>25</v>
      </c>
      <c r="J55" s="18">
        <f t="shared" si="0"/>
        <v>1435</v>
      </c>
      <c r="K55" s="18">
        <f>G55*7.1%</f>
        <v>3549.9999999999995</v>
      </c>
      <c r="L55" s="18">
        <f>G55*1.15%</f>
        <v>575</v>
      </c>
      <c r="M55" s="18">
        <f t="shared" si="2"/>
        <v>1520</v>
      </c>
      <c r="N55" s="18">
        <f t="shared" si="3"/>
        <v>3545.0000000000005</v>
      </c>
      <c r="O55" s="34">
        <f>1715.46*2</f>
        <v>3430.92</v>
      </c>
      <c r="P55" s="19">
        <f t="shared" si="5"/>
        <v>14055.92</v>
      </c>
      <c r="Q55" s="34">
        <v>13466.74</v>
      </c>
      <c r="R55" s="35">
        <f t="shared" si="8"/>
        <v>17761.099999999999</v>
      </c>
      <c r="S55" s="18">
        <f t="shared" si="6"/>
        <v>7670</v>
      </c>
      <c r="T55" s="18">
        <f t="shared" si="7"/>
        <v>32238.9</v>
      </c>
      <c r="U55" s="23"/>
      <c r="V55" s="24"/>
    </row>
    <row r="56" spans="1:22" s="26" customFormat="1" ht="42" customHeight="1" thickBot="1" x14ac:dyDescent="0.25">
      <c r="A56" s="27">
        <v>32</v>
      </c>
      <c r="B56" s="37" t="s">
        <v>79</v>
      </c>
      <c r="C56" s="21" t="s">
        <v>36</v>
      </c>
      <c r="D56" s="25" t="s">
        <v>80</v>
      </c>
      <c r="E56" s="42" t="s">
        <v>43</v>
      </c>
      <c r="F56" s="22" t="s">
        <v>41</v>
      </c>
      <c r="G56" s="34">
        <v>30250</v>
      </c>
      <c r="H56" s="34">
        <v>0</v>
      </c>
      <c r="I56" s="19">
        <v>25</v>
      </c>
      <c r="J56" s="18">
        <f t="shared" si="0"/>
        <v>868.17499999999995</v>
      </c>
      <c r="K56" s="18">
        <f t="shared" si="4"/>
        <v>2147.75</v>
      </c>
      <c r="L56" s="18">
        <f t="shared" si="1"/>
        <v>347.875</v>
      </c>
      <c r="M56" s="18">
        <f t="shared" si="2"/>
        <v>919.6</v>
      </c>
      <c r="N56" s="18">
        <f t="shared" si="3"/>
        <v>2144.7250000000004</v>
      </c>
      <c r="O56" s="34">
        <v>1715.46</v>
      </c>
      <c r="P56" s="19">
        <f t="shared" si="5"/>
        <v>8143.5850000000009</v>
      </c>
      <c r="Q56" s="34">
        <v>3700.46</v>
      </c>
      <c r="R56" s="35">
        <f t="shared" si="8"/>
        <v>5488.2350000000006</v>
      </c>
      <c r="S56" s="18">
        <f t="shared" si="6"/>
        <v>4640.3500000000004</v>
      </c>
      <c r="T56" s="18">
        <f t="shared" si="7"/>
        <v>24761.764999999999</v>
      </c>
      <c r="U56" s="23"/>
      <c r="V56" s="24"/>
    </row>
    <row r="57" spans="1:22" s="26" customFormat="1" ht="42" customHeight="1" thickBot="1" x14ac:dyDescent="0.25">
      <c r="A57" s="27">
        <v>33</v>
      </c>
      <c r="B57" s="37" t="s">
        <v>81</v>
      </c>
      <c r="C57" s="21" t="s">
        <v>36</v>
      </c>
      <c r="D57" s="25" t="s">
        <v>82</v>
      </c>
      <c r="E57" s="42" t="s">
        <v>22</v>
      </c>
      <c r="F57" s="22" t="s">
        <v>41</v>
      </c>
      <c r="G57" s="34">
        <v>33000</v>
      </c>
      <c r="H57" s="34">
        <v>0</v>
      </c>
      <c r="I57" s="19">
        <v>25</v>
      </c>
      <c r="J57" s="18">
        <f t="shared" si="0"/>
        <v>947.1</v>
      </c>
      <c r="K57" s="18">
        <f t="shared" si="4"/>
        <v>2343</v>
      </c>
      <c r="L57" s="18">
        <f t="shared" si="1"/>
        <v>379.5</v>
      </c>
      <c r="M57" s="18">
        <f t="shared" si="2"/>
        <v>1003.2</v>
      </c>
      <c r="N57" s="18">
        <f t="shared" si="3"/>
        <v>2339.7000000000003</v>
      </c>
      <c r="O57" s="34">
        <v>1715.46</v>
      </c>
      <c r="P57" s="19">
        <f t="shared" si="5"/>
        <v>8727.9599999999991</v>
      </c>
      <c r="Q57" s="34">
        <v>11615.65</v>
      </c>
      <c r="R57" s="35">
        <f t="shared" si="8"/>
        <v>13565.95</v>
      </c>
      <c r="S57" s="18">
        <f t="shared" si="6"/>
        <v>5062.2000000000007</v>
      </c>
      <c r="T57" s="18">
        <f t="shared" si="7"/>
        <v>19434.05</v>
      </c>
      <c r="U57" s="23"/>
      <c r="V57" s="24"/>
    </row>
    <row r="58" spans="1:22" s="26" customFormat="1" ht="42" customHeight="1" thickBot="1" x14ac:dyDescent="0.25">
      <c r="A58" s="27">
        <v>34</v>
      </c>
      <c r="B58" s="37" t="s">
        <v>83</v>
      </c>
      <c r="C58" s="21" t="s">
        <v>36</v>
      </c>
      <c r="D58" s="25" t="s">
        <v>82</v>
      </c>
      <c r="E58" s="42" t="s">
        <v>26</v>
      </c>
      <c r="F58" s="22" t="s">
        <v>41</v>
      </c>
      <c r="G58" s="34">
        <v>36300</v>
      </c>
      <c r="H58" s="34">
        <v>0</v>
      </c>
      <c r="I58" s="19">
        <v>25</v>
      </c>
      <c r="J58" s="18">
        <f t="shared" si="0"/>
        <v>1041.81</v>
      </c>
      <c r="K58" s="18">
        <f t="shared" si="4"/>
        <v>2577.2999999999997</v>
      </c>
      <c r="L58" s="18">
        <f t="shared" si="1"/>
        <v>417.45</v>
      </c>
      <c r="M58" s="18">
        <f t="shared" si="2"/>
        <v>1103.52</v>
      </c>
      <c r="N58" s="18">
        <f t="shared" si="3"/>
        <v>2573.67</v>
      </c>
      <c r="O58" s="34">
        <v>1715.46</v>
      </c>
      <c r="P58" s="19">
        <f t="shared" si="5"/>
        <v>9429.2099999999991</v>
      </c>
      <c r="Q58" s="34">
        <v>1840.46</v>
      </c>
      <c r="R58" s="35">
        <f t="shared" si="8"/>
        <v>3985.79</v>
      </c>
      <c r="S58" s="18">
        <f t="shared" si="6"/>
        <v>5568.42</v>
      </c>
      <c r="T58" s="18">
        <f t="shared" si="7"/>
        <v>32314.21</v>
      </c>
      <c r="U58" s="23"/>
      <c r="V58" s="24"/>
    </row>
    <row r="59" spans="1:22" s="26" customFormat="1" ht="42" customHeight="1" thickBot="1" x14ac:dyDescent="0.25">
      <c r="A59" s="27">
        <v>35</v>
      </c>
      <c r="B59" s="37" t="s">
        <v>84</v>
      </c>
      <c r="C59" s="21" t="s">
        <v>36</v>
      </c>
      <c r="D59" s="25" t="s">
        <v>82</v>
      </c>
      <c r="E59" s="42" t="s">
        <v>85</v>
      </c>
      <c r="F59" s="22" t="s">
        <v>41</v>
      </c>
      <c r="G59" s="34">
        <v>54450</v>
      </c>
      <c r="H59" s="34">
        <v>2482.0500000000002</v>
      </c>
      <c r="I59" s="19">
        <v>25</v>
      </c>
      <c r="J59" s="18">
        <f t="shared" si="0"/>
        <v>1562.7149999999999</v>
      </c>
      <c r="K59" s="18">
        <f t="shared" si="4"/>
        <v>3865.95</v>
      </c>
      <c r="L59" s="18">
        <f t="shared" si="1"/>
        <v>626.17499999999995</v>
      </c>
      <c r="M59" s="18">
        <f t="shared" si="2"/>
        <v>1655.28</v>
      </c>
      <c r="N59" s="18">
        <f t="shared" si="3"/>
        <v>3860.5050000000001</v>
      </c>
      <c r="O59" s="34"/>
      <c r="P59" s="19">
        <f t="shared" si="5"/>
        <v>11570.625</v>
      </c>
      <c r="Q59" s="34">
        <v>27659.19</v>
      </c>
      <c r="R59" s="35">
        <f t="shared" si="8"/>
        <v>33359.235000000001</v>
      </c>
      <c r="S59" s="18">
        <f t="shared" si="6"/>
        <v>8352.630000000001</v>
      </c>
      <c r="T59" s="18">
        <f t="shared" si="7"/>
        <v>21090.764999999999</v>
      </c>
      <c r="U59" s="23"/>
      <c r="V59" s="24"/>
    </row>
    <row r="60" spans="1:22" s="26" customFormat="1" ht="42" customHeight="1" thickBot="1" x14ac:dyDescent="0.25">
      <c r="A60" s="27">
        <v>36</v>
      </c>
      <c r="B60" s="37" t="s">
        <v>86</v>
      </c>
      <c r="C60" s="21" t="s">
        <v>36</v>
      </c>
      <c r="D60" s="25" t="s">
        <v>82</v>
      </c>
      <c r="E60" s="42" t="s">
        <v>87</v>
      </c>
      <c r="F60" s="22" t="s">
        <v>41</v>
      </c>
      <c r="G60" s="34">
        <v>49500</v>
      </c>
      <c r="H60" s="34">
        <v>1783.43</v>
      </c>
      <c r="I60" s="19">
        <v>25</v>
      </c>
      <c r="J60" s="18">
        <f t="shared" si="0"/>
        <v>1420.65</v>
      </c>
      <c r="K60" s="18">
        <f t="shared" si="4"/>
        <v>3514.4999999999995</v>
      </c>
      <c r="L60" s="18">
        <f t="shared" si="1"/>
        <v>569.25</v>
      </c>
      <c r="M60" s="18">
        <f t="shared" si="2"/>
        <v>1504.8</v>
      </c>
      <c r="N60" s="18">
        <f t="shared" si="3"/>
        <v>3509.55</v>
      </c>
      <c r="O60" s="38"/>
      <c r="P60" s="19">
        <f t="shared" si="5"/>
        <v>10518.75</v>
      </c>
      <c r="Q60" s="34">
        <v>25</v>
      </c>
      <c r="R60" s="35">
        <f t="shared" si="8"/>
        <v>4733.88</v>
      </c>
      <c r="S60" s="18">
        <f t="shared" si="6"/>
        <v>7593.2999999999993</v>
      </c>
      <c r="T60" s="18">
        <f t="shared" si="7"/>
        <v>44766.12</v>
      </c>
      <c r="U60" s="23"/>
      <c r="V60" s="24"/>
    </row>
    <row r="61" spans="1:22" s="26" customFormat="1" ht="42" customHeight="1" thickBot="1" x14ac:dyDescent="0.25">
      <c r="A61" s="27">
        <v>37</v>
      </c>
      <c r="B61" s="37" t="s">
        <v>88</v>
      </c>
      <c r="C61" s="21" t="s">
        <v>35</v>
      </c>
      <c r="D61" s="25" t="s">
        <v>82</v>
      </c>
      <c r="E61" s="42" t="s">
        <v>89</v>
      </c>
      <c r="F61" s="22" t="s">
        <v>41</v>
      </c>
      <c r="G61" s="34">
        <v>45000</v>
      </c>
      <c r="H61" s="34">
        <v>908.73</v>
      </c>
      <c r="I61" s="19">
        <v>25</v>
      </c>
      <c r="J61" s="18">
        <f t="shared" si="0"/>
        <v>1291.5</v>
      </c>
      <c r="K61" s="18">
        <f t="shared" si="4"/>
        <v>3194.9999999999995</v>
      </c>
      <c r="L61" s="18">
        <f t="shared" si="1"/>
        <v>517.5</v>
      </c>
      <c r="M61" s="18">
        <f t="shared" si="2"/>
        <v>1368</v>
      </c>
      <c r="N61" s="18">
        <f t="shared" si="3"/>
        <v>3190.5</v>
      </c>
      <c r="O61" s="34">
        <v>1715.46</v>
      </c>
      <c r="P61" s="19">
        <f t="shared" si="5"/>
        <v>11277.96</v>
      </c>
      <c r="Q61" s="34">
        <v>4338.57</v>
      </c>
      <c r="R61" s="35">
        <v>7889.08</v>
      </c>
      <c r="S61" s="18">
        <f t="shared" si="6"/>
        <v>6903</v>
      </c>
      <c r="T61" s="18">
        <f t="shared" si="7"/>
        <v>37110.92</v>
      </c>
      <c r="U61" s="23"/>
      <c r="V61" s="24"/>
    </row>
    <row r="62" spans="1:22" s="26" customFormat="1" ht="42" customHeight="1" thickBot="1" x14ac:dyDescent="0.25">
      <c r="A62" s="27">
        <v>38</v>
      </c>
      <c r="B62" s="37" t="s">
        <v>90</v>
      </c>
      <c r="C62" s="21" t="s">
        <v>36</v>
      </c>
      <c r="D62" s="25" t="s">
        <v>82</v>
      </c>
      <c r="E62" s="42" t="s">
        <v>91</v>
      </c>
      <c r="F62" s="22" t="s">
        <v>23</v>
      </c>
      <c r="G62" s="34">
        <v>33000</v>
      </c>
      <c r="H62" s="34">
        <v>910.22</v>
      </c>
      <c r="I62" s="19">
        <v>25</v>
      </c>
      <c r="J62" s="18">
        <f t="shared" si="0"/>
        <v>947.1</v>
      </c>
      <c r="K62" s="18">
        <f t="shared" si="4"/>
        <v>2343</v>
      </c>
      <c r="L62" s="18">
        <f t="shared" si="1"/>
        <v>379.5</v>
      </c>
      <c r="M62" s="18">
        <f t="shared" si="2"/>
        <v>1003.2</v>
      </c>
      <c r="N62" s="18">
        <f t="shared" si="3"/>
        <v>2339.7000000000003</v>
      </c>
      <c r="O62" s="19"/>
      <c r="P62" s="19">
        <f t="shared" si="5"/>
        <v>7012.5</v>
      </c>
      <c r="Q62" s="34">
        <v>25</v>
      </c>
      <c r="R62" s="35">
        <v>1975.3</v>
      </c>
      <c r="S62" s="18">
        <f t="shared" si="6"/>
        <v>5062.2000000000007</v>
      </c>
      <c r="T62" s="18">
        <f t="shared" si="7"/>
        <v>31024.7</v>
      </c>
      <c r="U62" s="23"/>
      <c r="V62" s="24"/>
    </row>
    <row r="63" spans="1:22" s="26" customFormat="1" ht="42" customHeight="1" thickBot="1" x14ac:dyDescent="0.25">
      <c r="A63" s="27">
        <v>39</v>
      </c>
      <c r="B63" s="37" t="s">
        <v>92</v>
      </c>
      <c r="C63" s="21" t="s">
        <v>36</v>
      </c>
      <c r="D63" s="25" t="s">
        <v>82</v>
      </c>
      <c r="E63" s="42" t="s">
        <v>37</v>
      </c>
      <c r="F63" s="22" t="s">
        <v>23</v>
      </c>
      <c r="G63" s="34">
        <v>33000</v>
      </c>
      <c r="H63" s="34">
        <v>0</v>
      </c>
      <c r="I63" s="19">
        <v>25</v>
      </c>
      <c r="J63" s="18">
        <f t="shared" si="0"/>
        <v>947.1</v>
      </c>
      <c r="K63" s="18">
        <f t="shared" si="4"/>
        <v>2343</v>
      </c>
      <c r="L63" s="18">
        <f t="shared" si="1"/>
        <v>379.5</v>
      </c>
      <c r="M63" s="18">
        <f t="shared" si="2"/>
        <v>1003.2</v>
      </c>
      <c r="N63" s="18">
        <f t="shared" si="3"/>
        <v>2339.7000000000003</v>
      </c>
      <c r="O63" s="19"/>
      <c r="P63" s="19">
        <f t="shared" si="5"/>
        <v>7012.5</v>
      </c>
      <c r="Q63" s="34">
        <v>25</v>
      </c>
      <c r="R63" s="35">
        <f t="shared" si="8"/>
        <v>1975.3000000000002</v>
      </c>
      <c r="S63" s="18">
        <f t="shared" si="6"/>
        <v>5062.2000000000007</v>
      </c>
      <c r="T63" s="18">
        <f t="shared" si="7"/>
        <v>31024.7</v>
      </c>
      <c r="U63" s="23"/>
      <c r="V63" s="24"/>
    </row>
    <row r="64" spans="1:22" s="26" customFormat="1" ht="42" customHeight="1" thickBot="1" x14ac:dyDescent="0.25">
      <c r="A64" s="27">
        <v>40</v>
      </c>
      <c r="B64" s="37" t="s">
        <v>256</v>
      </c>
      <c r="C64" s="21" t="s">
        <v>36</v>
      </c>
      <c r="D64" s="25" t="s">
        <v>93</v>
      </c>
      <c r="E64" s="42" t="s">
        <v>20</v>
      </c>
      <c r="F64" s="22" t="s">
        <v>41</v>
      </c>
      <c r="G64" s="34">
        <v>19250</v>
      </c>
      <c r="H64" s="34">
        <v>0</v>
      </c>
      <c r="I64" s="19">
        <v>25</v>
      </c>
      <c r="J64" s="18">
        <f t="shared" si="0"/>
        <v>552.47500000000002</v>
      </c>
      <c r="K64" s="18">
        <f t="shared" si="4"/>
        <v>1366.7499999999998</v>
      </c>
      <c r="L64" s="18">
        <f t="shared" si="1"/>
        <v>221.375</v>
      </c>
      <c r="M64" s="18">
        <f t="shared" si="2"/>
        <v>585.20000000000005</v>
      </c>
      <c r="N64" s="18">
        <f t="shared" si="3"/>
        <v>1364.825</v>
      </c>
      <c r="O64" s="19"/>
      <c r="P64" s="19">
        <f t="shared" si="5"/>
        <v>4090.625</v>
      </c>
      <c r="Q64" s="34">
        <v>125</v>
      </c>
      <c r="R64" s="35">
        <f t="shared" si="8"/>
        <v>1262.6750000000002</v>
      </c>
      <c r="S64" s="18">
        <f t="shared" si="6"/>
        <v>2952.95</v>
      </c>
      <c r="T64" s="18">
        <f t="shared" si="7"/>
        <v>17987.325000000001</v>
      </c>
      <c r="U64" s="23"/>
      <c r="V64" s="24"/>
    </row>
    <row r="65" spans="1:22" s="26" customFormat="1" ht="42" customHeight="1" thickBot="1" x14ac:dyDescent="0.25">
      <c r="A65" s="27">
        <v>41</v>
      </c>
      <c r="B65" s="37" t="s">
        <v>95</v>
      </c>
      <c r="C65" s="21" t="s">
        <v>36</v>
      </c>
      <c r="D65" s="25" t="s">
        <v>93</v>
      </c>
      <c r="E65" s="42" t="s">
        <v>20</v>
      </c>
      <c r="F65" s="22" t="s">
        <v>41</v>
      </c>
      <c r="G65" s="34">
        <v>19250</v>
      </c>
      <c r="H65" s="34">
        <v>0</v>
      </c>
      <c r="I65" s="19">
        <v>25</v>
      </c>
      <c r="J65" s="18">
        <f t="shared" si="0"/>
        <v>552.47500000000002</v>
      </c>
      <c r="K65" s="18">
        <f t="shared" si="4"/>
        <v>1366.7499999999998</v>
      </c>
      <c r="L65" s="18">
        <f t="shared" si="1"/>
        <v>221.375</v>
      </c>
      <c r="M65" s="18">
        <f t="shared" si="2"/>
        <v>585.20000000000005</v>
      </c>
      <c r="N65" s="18">
        <f t="shared" si="3"/>
        <v>1364.825</v>
      </c>
      <c r="O65" s="19"/>
      <c r="P65" s="19">
        <f t="shared" si="5"/>
        <v>4090.625</v>
      </c>
      <c r="Q65" s="34">
        <v>13305.45</v>
      </c>
      <c r="R65" s="35">
        <f t="shared" si="8"/>
        <v>14443.125000000002</v>
      </c>
      <c r="S65" s="18">
        <f t="shared" si="6"/>
        <v>2952.95</v>
      </c>
      <c r="T65" s="18">
        <f t="shared" si="7"/>
        <v>4806.8749999999982</v>
      </c>
      <c r="U65" s="23"/>
      <c r="V65" s="24"/>
    </row>
    <row r="66" spans="1:22" s="26" customFormat="1" ht="42" customHeight="1" thickBot="1" x14ac:dyDescent="0.25">
      <c r="A66" s="27">
        <v>42</v>
      </c>
      <c r="B66" s="37" t="s">
        <v>96</v>
      </c>
      <c r="C66" s="21" t="s">
        <v>36</v>
      </c>
      <c r="D66" s="25" t="s">
        <v>93</v>
      </c>
      <c r="E66" s="42" t="s">
        <v>20</v>
      </c>
      <c r="F66" s="22" t="s">
        <v>41</v>
      </c>
      <c r="G66" s="34">
        <v>19250</v>
      </c>
      <c r="H66" s="34">
        <v>0</v>
      </c>
      <c r="I66" s="19">
        <v>25</v>
      </c>
      <c r="J66" s="18">
        <f t="shared" si="0"/>
        <v>552.47500000000002</v>
      </c>
      <c r="K66" s="18">
        <f t="shared" si="4"/>
        <v>1366.7499999999998</v>
      </c>
      <c r="L66" s="18">
        <f t="shared" si="1"/>
        <v>221.375</v>
      </c>
      <c r="M66" s="18">
        <f t="shared" si="2"/>
        <v>585.20000000000005</v>
      </c>
      <c r="N66" s="18">
        <f t="shared" si="3"/>
        <v>1364.825</v>
      </c>
      <c r="O66" s="19"/>
      <c r="P66" s="19">
        <f t="shared" si="5"/>
        <v>4090.625</v>
      </c>
      <c r="Q66" s="34">
        <v>8367.86</v>
      </c>
      <c r="R66" s="35">
        <f t="shared" si="8"/>
        <v>9505.5350000000017</v>
      </c>
      <c r="S66" s="18">
        <f t="shared" si="6"/>
        <v>2952.95</v>
      </c>
      <c r="T66" s="18">
        <f t="shared" si="7"/>
        <v>9744.4649999999983</v>
      </c>
      <c r="U66" s="23"/>
      <c r="V66" s="24"/>
    </row>
    <row r="67" spans="1:22" s="26" customFormat="1" ht="42" customHeight="1" thickBot="1" x14ac:dyDescent="0.25">
      <c r="A67" s="27">
        <v>43</v>
      </c>
      <c r="B67" s="37" t="s">
        <v>97</v>
      </c>
      <c r="C67" s="21" t="s">
        <v>35</v>
      </c>
      <c r="D67" s="25" t="s">
        <v>93</v>
      </c>
      <c r="E67" s="42" t="s">
        <v>43</v>
      </c>
      <c r="F67" s="22" t="s">
        <v>41</v>
      </c>
      <c r="G67" s="34">
        <v>30250</v>
      </c>
      <c r="H67" s="34">
        <v>0</v>
      </c>
      <c r="I67" s="19">
        <v>25</v>
      </c>
      <c r="J67" s="18">
        <f t="shared" si="0"/>
        <v>868.17499999999995</v>
      </c>
      <c r="K67" s="18">
        <f t="shared" si="4"/>
        <v>2147.75</v>
      </c>
      <c r="L67" s="18">
        <f t="shared" si="1"/>
        <v>347.875</v>
      </c>
      <c r="M67" s="18">
        <f t="shared" si="2"/>
        <v>919.6</v>
      </c>
      <c r="N67" s="18">
        <f t="shared" si="3"/>
        <v>2144.7250000000004</v>
      </c>
      <c r="O67" s="19"/>
      <c r="P67" s="19">
        <f t="shared" si="5"/>
        <v>6428.1250000000009</v>
      </c>
      <c r="Q67" s="34">
        <v>185</v>
      </c>
      <c r="R67" s="35">
        <f t="shared" si="8"/>
        <v>1972.7749999999999</v>
      </c>
      <c r="S67" s="18">
        <f t="shared" si="6"/>
        <v>4640.3500000000004</v>
      </c>
      <c r="T67" s="18">
        <f t="shared" si="7"/>
        <v>28277.224999999999</v>
      </c>
      <c r="U67" s="23"/>
      <c r="V67" s="24"/>
    </row>
    <row r="68" spans="1:22" s="26" customFormat="1" ht="42" customHeight="1" thickBot="1" x14ac:dyDescent="0.25">
      <c r="A68" s="27">
        <v>44</v>
      </c>
      <c r="B68" s="37" t="s">
        <v>209</v>
      </c>
      <c r="C68" s="21" t="s">
        <v>36</v>
      </c>
      <c r="D68" s="21" t="s">
        <v>210</v>
      </c>
      <c r="E68" s="42" t="s">
        <v>20</v>
      </c>
      <c r="F68" s="22" t="s">
        <v>23</v>
      </c>
      <c r="G68" s="35">
        <v>19250</v>
      </c>
      <c r="H68" s="35">
        <v>0</v>
      </c>
      <c r="I68" s="19">
        <v>25</v>
      </c>
      <c r="J68" s="18">
        <f t="shared" si="0"/>
        <v>552.47500000000002</v>
      </c>
      <c r="K68" s="18">
        <f t="shared" si="4"/>
        <v>1366.7499999999998</v>
      </c>
      <c r="L68" s="18">
        <f t="shared" si="1"/>
        <v>221.375</v>
      </c>
      <c r="M68" s="18">
        <f t="shared" si="2"/>
        <v>585.20000000000005</v>
      </c>
      <c r="N68" s="18">
        <f t="shared" si="3"/>
        <v>1364.825</v>
      </c>
      <c r="O68" s="28"/>
      <c r="P68" s="19">
        <f t="shared" si="5"/>
        <v>4090.625</v>
      </c>
      <c r="Q68" s="35">
        <v>2126.08</v>
      </c>
      <c r="R68" s="35">
        <f t="shared" si="8"/>
        <v>3263.7549999999997</v>
      </c>
      <c r="S68" s="18">
        <f t="shared" si="6"/>
        <v>2952.95</v>
      </c>
      <c r="T68" s="18">
        <f t="shared" si="7"/>
        <v>15986.245000000001</v>
      </c>
      <c r="V68" s="24"/>
    </row>
    <row r="69" spans="1:22" s="26" customFormat="1" ht="42" customHeight="1" thickBot="1" x14ac:dyDescent="0.25">
      <c r="A69" s="27">
        <v>45</v>
      </c>
      <c r="B69" s="37" t="s">
        <v>211</v>
      </c>
      <c r="C69" s="21" t="s">
        <v>36</v>
      </c>
      <c r="D69" s="21" t="s">
        <v>210</v>
      </c>
      <c r="E69" s="42" t="s">
        <v>20</v>
      </c>
      <c r="F69" s="22" t="s">
        <v>23</v>
      </c>
      <c r="G69" s="35">
        <v>19250</v>
      </c>
      <c r="H69" s="35">
        <v>0</v>
      </c>
      <c r="I69" s="19">
        <v>25</v>
      </c>
      <c r="J69" s="18">
        <f t="shared" si="0"/>
        <v>552.47500000000002</v>
      </c>
      <c r="K69" s="18">
        <f t="shared" si="4"/>
        <v>1366.7499999999998</v>
      </c>
      <c r="L69" s="18">
        <f t="shared" si="1"/>
        <v>221.375</v>
      </c>
      <c r="M69" s="18">
        <f t="shared" si="2"/>
        <v>585.20000000000005</v>
      </c>
      <c r="N69" s="18">
        <f t="shared" si="3"/>
        <v>1364.825</v>
      </c>
      <c r="O69" s="28"/>
      <c r="P69" s="19">
        <f t="shared" si="5"/>
        <v>4090.625</v>
      </c>
      <c r="Q69" s="35">
        <v>4131.25</v>
      </c>
      <c r="R69" s="35">
        <f t="shared" si="8"/>
        <v>5268.9250000000002</v>
      </c>
      <c r="S69" s="18">
        <f t="shared" si="6"/>
        <v>2952.95</v>
      </c>
      <c r="T69" s="18">
        <f t="shared" si="7"/>
        <v>13981.075000000001</v>
      </c>
      <c r="U69" s="23"/>
      <c r="V69" s="24"/>
    </row>
    <row r="70" spans="1:22" s="26" customFormat="1" ht="42" customHeight="1" thickBot="1" x14ac:dyDescent="0.25">
      <c r="A70" s="27">
        <v>46</v>
      </c>
      <c r="B70" s="37" t="s">
        <v>98</v>
      </c>
      <c r="C70" s="21" t="s">
        <v>36</v>
      </c>
      <c r="D70" s="25" t="s">
        <v>93</v>
      </c>
      <c r="E70" s="42" t="s">
        <v>22</v>
      </c>
      <c r="F70" s="22" t="s">
        <v>23</v>
      </c>
      <c r="G70" s="34">
        <v>33000</v>
      </c>
      <c r="H70" s="34">
        <v>0</v>
      </c>
      <c r="I70" s="19">
        <v>25</v>
      </c>
      <c r="J70" s="18">
        <f t="shared" si="0"/>
        <v>947.1</v>
      </c>
      <c r="K70" s="18">
        <f t="shared" si="4"/>
        <v>2343</v>
      </c>
      <c r="L70" s="18">
        <f t="shared" si="1"/>
        <v>379.5</v>
      </c>
      <c r="M70" s="18">
        <f t="shared" si="2"/>
        <v>1003.2</v>
      </c>
      <c r="N70" s="18">
        <f t="shared" si="3"/>
        <v>2339.7000000000003</v>
      </c>
      <c r="O70" s="34">
        <v>1715.46</v>
      </c>
      <c r="P70" s="19">
        <f t="shared" si="5"/>
        <v>8727.9599999999991</v>
      </c>
      <c r="Q70" s="34">
        <v>14694.79</v>
      </c>
      <c r="R70" s="35">
        <f t="shared" si="8"/>
        <v>16645.09</v>
      </c>
      <c r="S70" s="18">
        <f t="shared" si="6"/>
        <v>5062.2000000000007</v>
      </c>
      <c r="T70" s="18">
        <f t="shared" si="7"/>
        <v>16354.91</v>
      </c>
      <c r="U70" s="23"/>
      <c r="V70" s="24"/>
    </row>
    <row r="71" spans="1:22" s="26" customFormat="1" ht="42" customHeight="1" thickBot="1" x14ac:dyDescent="0.25">
      <c r="A71" s="27">
        <v>47</v>
      </c>
      <c r="B71" s="37" t="s">
        <v>99</v>
      </c>
      <c r="C71" s="21" t="s">
        <v>36</v>
      </c>
      <c r="D71" s="25" t="s">
        <v>93</v>
      </c>
      <c r="E71" s="42" t="s">
        <v>20</v>
      </c>
      <c r="F71" s="22" t="s">
        <v>23</v>
      </c>
      <c r="G71" s="34">
        <v>19250</v>
      </c>
      <c r="H71" s="34">
        <v>0</v>
      </c>
      <c r="I71" s="19">
        <v>25</v>
      </c>
      <c r="J71" s="18">
        <f t="shared" si="0"/>
        <v>552.47500000000002</v>
      </c>
      <c r="K71" s="18">
        <f t="shared" si="4"/>
        <v>1366.7499999999998</v>
      </c>
      <c r="L71" s="18">
        <f t="shared" si="1"/>
        <v>221.375</v>
      </c>
      <c r="M71" s="18">
        <f t="shared" si="2"/>
        <v>585.20000000000005</v>
      </c>
      <c r="N71" s="18">
        <f t="shared" si="3"/>
        <v>1364.825</v>
      </c>
      <c r="O71" s="34">
        <v>1715.46</v>
      </c>
      <c r="P71" s="19">
        <f t="shared" si="5"/>
        <v>5806.085</v>
      </c>
      <c r="Q71" s="34">
        <v>6877.95</v>
      </c>
      <c r="R71" s="35">
        <f t="shared" si="8"/>
        <v>8015.625</v>
      </c>
      <c r="S71" s="18">
        <f t="shared" si="6"/>
        <v>2952.95</v>
      </c>
      <c r="T71" s="18">
        <f t="shared" si="7"/>
        <v>11234.375</v>
      </c>
      <c r="U71" s="23"/>
      <c r="V71" s="24"/>
    </row>
    <row r="72" spans="1:22" s="26" customFormat="1" ht="42" customHeight="1" thickBot="1" x14ac:dyDescent="0.25">
      <c r="A72" s="27">
        <v>48</v>
      </c>
      <c r="B72" s="37" t="s">
        <v>101</v>
      </c>
      <c r="C72" s="21" t="s">
        <v>36</v>
      </c>
      <c r="D72" s="25" t="s">
        <v>93</v>
      </c>
      <c r="E72" s="42" t="s">
        <v>20</v>
      </c>
      <c r="F72" s="22" t="s">
        <v>23</v>
      </c>
      <c r="G72" s="34">
        <v>19250</v>
      </c>
      <c r="H72" s="34">
        <v>0</v>
      </c>
      <c r="I72" s="19">
        <v>25</v>
      </c>
      <c r="J72" s="18">
        <f t="shared" si="0"/>
        <v>552.47500000000002</v>
      </c>
      <c r="K72" s="18">
        <f t="shared" si="4"/>
        <v>1366.7499999999998</v>
      </c>
      <c r="L72" s="18">
        <f t="shared" si="1"/>
        <v>221.375</v>
      </c>
      <c r="M72" s="18">
        <f t="shared" si="2"/>
        <v>585.20000000000005</v>
      </c>
      <c r="N72" s="18">
        <f t="shared" si="3"/>
        <v>1364.825</v>
      </c>
      <c r="O72" s="19"/>
      <c r="P72" s="19">
        <f t="shared" si="5"/>
        <v>4090.625</v>
      </c>
      <c r="Q72" s="34">
        <v>25</v>
      </c>
      <c r="R72" s="35">
        <f t="shared" si="8"/>
        <v>1162.6750000000002</v>
      </c>
      <c r="S72" s="18">
        <f t="shared" si="6"/>
        <v>2952.95</v>
      </c>
      <c r="T72" s="18">
        <f t="shared" si="7"/>
        <v>18087.325000000001</v>
      </c>
      <c r="U72" s="23"/>
      <c r="V72" s="24"/>
    </row>
    <row r="73" spans="1:22" s="26" customFormat="1" ht="42" customHeight="1" thickBot="1" x14ac:dyDescent="0.25">
      <c r="A73" s="27">
        <v>49</v>
      </c>
      <c r="B73" s="37" t="s">
        <v>102</v>
      </c>
      <c r="C73" s="21" t="s">
        <v>35</v>
      </c>
      <c r="D73" s="25" t="s">
        <v>93</v>
      </c>
      <c r="E73" s="42" t="s">
        <v>27</v>
      </c>
      <c r="F73" s="22" t="s">
        <v>23</v>
      </c>
      <c r="G73" s="34">
        <v>26500</v>
      </c>
      <c r="H73" s="34">
        <v>0</v>
      </c>
      <c r="I73" s="19">
        <v>25</v>
      </c>
      <c r="J73" s="18">
        <f t="shared" si="0"/>
        <v>760.55</v>
      </c>
      <c r="K73" s="18">
        <f t="shared" si="4"/>
        <v>1881.4999999999998</v>
      </c>
      <c r="L73" s="18">
        <f t="shared" si="1"/>
        <v>304.75</v>
      </c>
      <c r="M73" s="18">
        <f t="shared" si="2"/>
        <v>805.6</v>
      </c>
      <c r="N73" s="18">
        <f t="shared" si="3"/>
        <v>1878.8500000000001</v>
      </c>
      <c r="O73" s="19"/>
      <c r="P73" s="19">
        <f t="shared" si="5"/>
        <v>5631.25</v>
      </c>
      <c r="Q73" s="34">
        <v>25</v>
      </c>
      <c r="R73" s="35">
        <f t="shared" si="8"/>
        <v>1591.15</v>
      </c>
      <c r="S73" s="18">
        <f t="shared" si="6"/>
        <v>4065.1000000000004</v>
      </c>
      <c r="T73" s="18">
        <f t="shared" si="7"/>
        <v>24908.85</v>
      </c>
      <c r="U73" s="23"/>
      <c r="V73" s="24"/>
    </row>
    <row r="74" spans="1:22" s="26" customFormat="1" ht="42" customHeight="1" thickBot="1" x14ac:dyDescent="0.25">
      <c r="A74" s="27">
        <v>50</v>
      </c>
      <c r="B74" s="37" t="s">
        <v>103</v>
      </c>
      <c r="C74" s="21" t="s">
        <v>36</v>
      </c>
      <c r="D74" s="25" t="s">
        <v>93</v>
      </c>
      <c r="E74" s="42" t="s">
        <v>20</v>
      </c>
      <c r="F74" s="22" t="s">
        <v>23</v>
      </c>
      <c r="G74" s="34">
        <v>19250</v>
      </c>
      <c r="H74" s="34">
        <v>0</v>
      </c>
      <c r="I74" s="19">
        <v>25</v>
      </c>
      <c r="J74" s="18">
        <f t="shared" si="0"/>
        <v>552.47500000000002</v>
      </c>
      <c r="K74" s="18">
        <f t="shared" si="4"/>
        <v>1366.7499999999998</v>
      </c>
      <c r="L74" s="18">
        <f t="shared" si="1"/>
        <v>221.375</v>
      </c>
      <c r="M74" s="18">
        <f t="shared" si="2"/>
        <v>585.20000000000005</v>
      </c>
      <c r="N74" s="18">
        <f t="shared" si="3"/>
        <v>1364.825</v>
      </c>
      <c r="O74" s="19"/>
      <c r="P74" s="19">
        <f t="shared" si="5"/>
        <v>4090.625</v>
      </c>
      <c r="Q74" s="34">
        <v>25</v>
      </c>
      <c r="R74" s="35">
        <f t="shared" si="8"/>
        <v>1162.6750000000002</v>
      </c>
      <c r="S74" s="18">
        <f t="shared" si="6"/>
        <v>2952.95</v>
      </c>
      <c r="T74" s="18">
        <f t="shared" si="7"/>
        <v>18087.325000000001</v>
      </c>
      <c r="U74" s="23"/>
      <c r="V74" s="24"/>
    </row>
    <row r="75" spans="1:22" s="26" customFormat="1" ht="42" customHeight="1" thickBot="1" x14ac:dyDescent="0.25">
      <c r="A75" s="27">
        <v>51</v>
      </c>
      <c r="B75" s="37" t="s">
        <v>104</v>
      </c>
      <c r="C75" s="21" t="s">
        <v>36</v>
      </c>
      <c r="D75" s="25" t="s">
        <v>93</v>
      </c>
      <c r="E75" s="42" t="s">
        <v>20</v>
      </c>
      <c r="F75" s="22" t="s">
        <v>23</v>
      </c>
      <c r="G75" s="34">
        <v>19250</v>
      </c>
      <c r="H75" s="34">
        <v>0</v>
      </c>
      <c r="I75" s="19">
        <v>25</v>
      </c>
      <c r="J75" s="18">
        <f t="shared" si="0"/>
        <v>552.47500000000002</v>
      </c>
      <c r="K75" s="18">
        <f t="shared" si="4"/>
        <v>1366.7499999999998</v>
      </c>
      <c r="L75" s="18">
        <f t="shared" si="1"/>
        <v>221.375</v>
      </c>
      <c r="M75" s="18">
        <f t="shared" si="2"/>
        <v>585.20000000000005</v>
      </c>
      <c r="N75" s="18">
        <f t="shared" si="3"/>
        <v>1364.825</v>
      </c>
      <c r="O75" s="19"/>
      <c r="P75" s="19">
        <f t="shared" si="5"/>
        <v>4090.625</v>
      </c>
      <c r="Q75" s="34">
        <v>25</v>
      </c>
      <c r="R75" s="35">
        <f t="shared" si="8"/>
        <v>1162.6750000000002</v>
      </c>
      <c r="S75" s="18">
        <f t="shared" si="6"/>
        <v>2952.95</v>
      </c>
      <c r="T75" s="18">
        <f t="shared" si="7"/>
        <v>18087.325000000001</v>
      </c>
      <c r="U75" s="23"/>
      <c r="V75" s="24"/>
    </row>
    <row r="76" spans="1:22" s="26" customFormat="1" ht="42" customHeight="1" thickBot="1" x14ac:dyDescent="0.25">
      <c r="A76" s="27">
        <v>52</v>
      </c>
      <c r="B76" s="37" t="s">
        <v>105</v>
      </c>
      <c r="C76" s="21" t="s">
        <v>35</v>
      </c>
      <c r="D76" s="25" t="s">
        <v>93</v>
      </c>
      <c r="E76" s="42" t="s">
        <v>27</v>
      </c>
      <c r="F76" s="22" t="s">
        <v>23</v>
      </c>
      <c r="G76" s="34">
        <v>26500</v>
      </c>
      <c r="H76" s="34">
        <v>0</v>
      </c>
      <c r="I76" s="19">
        <v>25</v>
      </c>
      <c r="J76" s="18">
        <f t="shared" si="0"/>
        <v>760.55</v>
      </c>
      <c r="K76" s="18">
        <f t="shared" si="4"/>
        <v>1881.4999999999998</v>
      </c>
      <c r="L76" s="18">
        <f t="shared" si="1"/>
        <v>304.75</v>
      </c>
      <c r="M76" s="18">
        <f t="shared" si="2"/>
        <v>805.6</v>
      </c>
      <c r="N76" s="18">
        <f t="shared" si="3"/>
        <v>1878.8500000000001</v>
      </c>
      <c r="O76" s="19"/>
      <c r="P76" s="19">
        <f t="shared" si="5"/>
        <v>5631.25</v>
      </c>
      <c r="Q76" s="34">
        <v>4951.6099999999997</v>
      </c>
      <c r="R76" s="35">
        <f t="shared" si="8"/>
        <v>6517.76</v>
      </c>
      <c r="S76" s="18">
        <f t="shared" si="6"/>
        <v>4065.1000000000004</v>
      </c>
      <c r="T76" s="18">
        <f t="shared" si="7"/>
        <v>19982.239999999998</v>
      </c>
      <c r="U76" s="23"/>
      <c r="V76" s="24"/>
    </row>
    <row r="77" spans="1:22" s="26" customFormat="1" ht="42" customHeight="1" thickBot="1" x14ac:dyDescent="0.25">
      <c r="A77" s="27">
        <v>53</v>
      </c>
      <c r="B77" s="37" t="s">
        <v>106</v>
      </c>
      <c r="C77" s="21" t="s">
        <v>35</v>
      </c>
      <c r="D77" s="25" t="s">
        <v>93</v>
      </c>
      <c r="E77" s="42" t="s">
        <v>20</v>
      </c>
      <c r="F77" s="22" t="s">
        <v>23</v>
      </c>
      <c r="G77" s="34">
        <v>19250</v>
      </c>
      <c r="H77" s="34">
        <v>0</v>
      </c>
      <c r="I77" s="19">
        <v>25</v>
      </c>
      <c r="J77" s="18">
        <f t="shared" si="0"/>
        <v>552.47500000000002</v>
      </c>
      <c r="K77" s="18">
        <f t="shared" si="4"/>
        <v>1366.7499999999998</v>
      </c>
      <c r="L77" s="18">
        <f t="shared" si="1"/>
        <v>221.375</v>
      </c>
      <c r="M77" s="18">
        <f t="shared" si="2"/>
        <v>585.20000000000005</v>
      </c>
      <c r="N77" s="18">
        <f t="shared" si="3"/>
        <v>1364.825</v>
      </c>
      <c r="O77" s="19"/>
      <c r="P77" s="19">
        <f t="shared" si="5"/>
        <v>4090.625</v>
      </c>
      <c r="Q77" s="34">
        <v>25</v>
      </c>
      <c r="R77" s="35">
        <f t="shared" si="8"/>
        <v>1162.6750000000002</v>
      </c>
      <c r="S77" s="18">
        <f t="shared" si="6"/>
        <v>2952.95</v>
      </c>
      <c r="T77" s="18">
        <f t="shared" si="7"/>
        <v>18087.325000000001</v>
      </c>
      <c r="U77" s="23"/>
      <c r="V77" s="24"/>
    </row>
    <row r="78" spans="1:22" s="26" customFormat="1" ht="42" customHeight="1" thickBot="1" x14ac:dyDescent="0.25">
      <c r="A78" s="27">
        <v>54</v>
      </c>
      <c r="B78" s="37" t="s">
        <v>107</v>
      </c>
      <c r="C78" s="21" t="s">
        <v>35</v>
      </c>
      <c r="D78" s="25" t="s">
        <v>93</v>
      </c>
      <c r="E78" s="42" t="s">
        <v>108</v>
      </c>
      <c r="F78" s="22" t="s">
        <v>23</v>
      </c>
      <c r="G78" s="34">
        <v>30000</v>
      </c>
      <c r="H78" s="34">
        <v>0</v>
      </c>
      <c r="I78" s="19">
        <v>25</v>
      </c>
      <c r="J78" s="18">
        <f t="shared" si="0"/>
        <v>861</v>
      </c>
      <c r="K78" s="18">
        <f t="shared" si="4"/>
        <v>2130</v>
      </c>
      <c r="L78" s="18">
        <f t="shared" si="1"/>
        <v>345</v>
      </c>
      <c r="M78" s="18">
        <f t="shared" si="2"/>
        <v>912</v>
      </c>
      <c r="N78" s="18">
        <f t="shared" si="3"/>
        <v>2127</v>
      </c>
      <c r="O78" s="19"/>
      <c r="P78" s="19">
        <f t="shared" si="5"/>
        <v>6375</v>
      </c>
      <c r="Q78" s="34">
        <v>14626.96</v>
      </c>
      <c r="R78" s="35">
        <f t="shared" si="8"/>
        <v>16399.96</v>
      </c>
      <c r="S78" s="18">
        <f t="shared" si="6"/>
        <v>4602</v>
      </c>
      <c r="T78" s="18">
        <f t="shared" si="7"/>
        <v>13600.04</v>
      </c>
      <c r="U78" s="23"/>
      <c r="V78" s="24"/>
    </row>
    <row r="79" spans="1:22" s="26" customFormat="1" ht="42" customHeight="1" thickBot="1" x14ac:dyDescent="0.25">
      <c r="A79" s="27">
        <v>55</v>
      </c>
      <c r="B79" s="37" t="s">
        <v>109</v>
      </c>
      <c r="C79" s="21" t="s">
        <v>35</v>
      </c>
      <c r="D79" s="25" t="s">
        <v>93</v>
      </c>
      <c r="E79" s="42" t="s">
        <v>20</v>
      </c>
      <c r="F79" s="22" t="s">
        <v>23</v>
      </c>
      <c r="G79" s="34">
        <v>19250</v>
      </c>
      <c r="H79" s="34">
        <v>0</v>
      </c>
      <c r="I79" s="19">
        <v>25</v>
      </c>
      <c r="J79" s="18">
        <f t="shared" si="0"/>
        <v>552.47500000000002</v>
      </c>
      <c r="K79" s="18">
        <f t="shared" si="4"/>
        <v>1366.7499999999998</v>
      </c>
      <c r="L79" s="18">
        <f t="shared" si="1"/>
        <v>221.375</v>
      </c>
      <c r="M79" s="18">
        <f t="shared" si="2"/>
        <v>585.20000000000005</v>
      </c>
      <c r="N79" s="18">
        <f t="shared" si="3"/>
        <v>1364.825</v>
      </c>
      <c r="O79" s="19"/>
      <c r="P79" s="19">
        <f t="shared" si="5"/>
        <v>4090.625</v>
      </c>
      <c r="Q79" s="34">
        <v>25</v>
      </c>
      <c r="R79" s="35">
        <f t="shared" si="8"/>
        <v>1162.6750000000002</v>
      </c>
      <c r="S79" s="18">
        <f t="shared" si="6"/>
        <v>2952.95</v>
      </c>
      <c r="T79" s="18">
        <f t="shared" si="7"/>
        <v>18087.325000000001</v>
      </c>
      <c r="U79" s="23"/>
      <c r="V79" s="24"/>
    </row>
    <row r="80" spans="1:22" s="26" customFormat="1" ht="42" customHeight="1" thickBot="1" x14ac:dyDescent="0.25">
      <c r="A80" s="27">
        <v>56</v>
      </c>
      <c r="B80" s="37" t="s">
        <v>110</v>
      </c>
      <c r="C80" s="21" t="s">
        <v>35</v>
      </c>
      <c r="D80" s="25" t="s">
        <v>93</v>
      </c>
      <c r="E80" s="42" t="s">
        <v>94</v>
      </c>
      <c r="F80" s="22" t="s">
        <v>23</v>
      </c>
      <c r="G80" s="34">
        <v>35000</v>
      </c>
      <c r="H80" s="34">
        <v>0</v>
      </c>
      <c r="I80" s="19">
        <v>25</v>
      </c>
      <c r="J80" s="18">
        <f t="shared" si="0"/>
        <v>1004.5</v>
      </c>
      <c r="K80" s="18">
        <f t="shared" si="4"/>
        <v>2485</v>
      </c>
      <c r="L80" s="18">
        <f t="shared" si="1"/>
        <v>402.5</v>
      </c>
      <c r="M80" s="18">
        <f t="shared" si="2"/>
        <v>1064</v>
      </c>
      <c r="N80" s="18">
        <f t="shared" si="3"/>
        <v>2481.5</v>
      </c>
      <c r="O80" s="19"/>
      <c r="P80" s="19">
        <f t="shared" si="5"/>
        <v>7437.5</v>
      </c>
      <c r="Q80" s="34">
        <v>5885.89</v>
      </c>
      <c r="R80" s="35">
        <f t="shared" si="8"/>
        <v>7954.39</v>
      </c>
      <c r="S80" s="18">
        <f t="shared" si="6"/>
        <v>5369</v>
      </c>
      <c r="T80" s="18">
        <f t="shared" si="7"/>
        <v>27045.61</v>
      </c>
      <c r="U80" s="23"/>
      <c r="V80" s="24"/>
    </row>
    <row r="81" spans="1:22" s="26" customFormat="1" ht="42" customHeight="1" thickBot="1" x14ac:dyDescent="0.25">
      <c r="A81" s="27">
        <v>57</v>
      </c>
      <c r="B81" s="37" t="s">
        <v>111</v>
      </c>
      <c r="C81" s="21" t="s">
        <v>35</v>
      </c>
      <c r="D81" s="25" t="s">
        <v>93</v>
      </c>
      <c r="E81" s="42" t="s">
        <v>112</v>
      </c>
      <c r="F81" s="22" t="s">
        <v>23</v>
      </c>
      <c r="G81" s="34">
        <v>22000</v>
      </c>
      <c r="H81" s="34">
        <v>0</v>
      </c>
      <c r="I81" s="19">
        <v>25</v>
      </c>
      <c r="J81" s="18">
        <f t="shared" si="0"/>
        <v>631.4</v>
      </c>
      <c r="K81" s="18">
        <f t="shared" si="4"/>
        <v>1561.9999999999998</v>
      </c>
      <c r="L81" s="18">
        <f t="shared" si="1"/>
        <v>253</v>
      </c>
      <c r="M81" s="18">
        <f t="shared" si="2"/>
        <v>668.8</v>
      </c>
      <c r="N81" s="18">
        <f t="shared" si="3"/>
        <v>1559.8000000000002</v>
      </c>
      <c r="O81" s="20"/>
      <c r="P81" s="19">
        <f t="shared" si="5"/>
        <v>4675</v>
      </c>
      <c r="Q81" s="34">
        <v>25</v>
      </c>
      <c r="R81" s="35">
        <f t="shared" si="8"/>
        <v>1325.1999999999998</v>
      </c>
      <c r="S81" s="18">
        <f t="shared" si="6"/>
        <v>3374.8</v>
      </c>
      <c r="T81" s="18">
        <f t="shared" si="7"/>
        <v>20674.8</v>
      </c>
      <c r="U81" s="23"/>
      <c r="V81" s="24"/>
    </row>
    <row r="82" spans="1:22" s="26" customFormat="1" ht="42" customHeight="1" thickBot="1" x14ac:dyDescent="0.25">
      <c r="A82" s="27">
        <v>58</v>
      </c>
      <c r="B82" s="37" t="s">
        <v>113</v>
      </c>
      <c r="C82" s="21" t="s">
        <v>35</v>
      </c>
      <c r="D82" s="25" t="s">
        <v>93</v>
      </c>
      <c r="E82" s="42" t="s">
        <v>28</v>
      </c>
      <c r="F82" s="22" t="s">
        <v>23</v>
      </c>
      <c r="G82" s="34">
        <v>23500</v>
      </c>
      <c r="H82" s="34">
        <v>0</v>
      </c>
      <c r="I82" s="19">
        <v>25</v>
      </c>
      <c r="J82" s="18">
        <f t="shared" si="0"/>
        <v>674.45</v>
      </c>
      <c r="K82" s="18">
        <f t="shared" si="4"/>
        <v>1668.4999999999998</v>
      </c>
      <c r="L82" s="18">
        <f t="shared" si="1"/>
        <v>270.25</v>
      </c>
      <c r="M82" s="18">
        <f t="shared" si="2"/>
        <v>714.4</v>
      </c>
      <c r="N82" s="18">
        <f t="shared" si="3"/>
        <v>1666.15</v>
      </c>
      <c r="O82" s="20"/>
      <c r="P82" s="19">
        <f t="shared" si="5"/>
        <v>4993.75</v>
      </c>
      <c r="Q82" s="34">
        <v>25</v>
      </c>
      <c r="R82" s="35">
        <f t="shared" si="8"/>
        <v>1413.85</v>
      </c>
      <c r="S82" s="18">
        <f t="shared" si="6"/>
        <v>3604.8999999999996</v>
      </c>
      <c r="T82" s="18">
        <f t="shared" si="7"/>
        <v>22086.15</v>
      </c>
      <c r="U82" s="23"/>
      <c r="V82" s="24"/>
    </row>
    <row r="83" spans="1:22" s="26" customFormat="1" ht="42" customHeight="1" thickBot="1" x14ac:dyDescent="0.25">
      <c r="A83" s="27">
        <v>59</v>
      </c>
      <c r="B83" s="37" t="s">
        <v>114</v>
      </c>
      <c r="C83" s="21" t="s">
        <v>36</v>
      </c>
      <c r="D83" s="25" t="s">
        <v>93</v>
      </c>
      <c r="E83" s="42" t="s">
        <v>20</v>
      </c>
      <c r="F83" s="22" t="s">
        <v>23</v>
      </c>
      <c r="G83" s="34">
        <v>19250</v>
      </c>
      <c r="H83" s="34">
        <v>0</v>
      </c>
      <c r="I83" s="19">
        <v>25</v>
      </c>
      <c r="J83" s="18">
        <f t="shared" si="0"/>
        <v>552.47500000000002</v>
      </c>
      <c r="K83" s="18">
        <f t="shared" si="4"/>
        <v>1366.7499999999998</v>
      </c>
      <c r="L83" s="18">
        <f t="shared" si="1"/>
        <v>221.375</v>
      </c>
      <c r="M83" s="18">
        <f t="shared" si="2"/>
        <v>585.20000000000005</v>
      </c>
      <c r="N83" s="18">
        <f t="shared" si="3"/>
        <v>1364.825</v>
      </c>
      <c r="O83" s="34">
        <v>1715.46</v>
      </c>
      <c r="P83" s="19">
        <f t="shared" si="5"/>
        <v>5806.085</v>
      </c>
      <c r="Q83" s="34">
        <v>3642.02</v>
      </c>
      <c r="R83" s="35">
        <f t="shared" si="8"/>
        <v>4779.6950000000006</v>
      </c>
      <c r="S83" s="18">
        <f t="shared" si="6"/>
        <v>2952.95</v>
      </c>
      <c r="T83" s="18">
        <f t="shared" si="7"/>
        <v>14470.305</v>
      </c>
      <c r="U83" s="23"/>
      <c r="V83" s="24"/>
    </row>
    <row r="84" spans="1:22" s="26" customFormat="1" ht="42" customHeight="1" thickBot="1" x14ac:dyDescent="0.25">
      <c r="A84" s="27">
        <v>60</v>
      </c>
      <c r="B84" s="37" t="s">
        <v>236</v>
      </c>
      <c r="C84" s="21" t="s">
        <v>35</v>
      </c>
      <c r="D84" s="25" t="s">
        <v>93</v>
      </c>
      <c r="E84" s="42" t="s">
        <v>108</v>
      </c>
      <c r="F84" s="22" t="s">
        <v>23</v>
      </c>
      <c r="G84" s="34">
        <v>35000</v>
      </c>
      <c r="H84" s="34">
        <v>0</v>
      </c>
      <c r="I84" s="19">
        <v>25</v>
      </c>
      <c r="J84" s="18">
        <f t="shared" si="0"/>
        <v>1004.5</v>
      </c>
      <c r="K84" s="18">
        <f t="shared" si="4"/>
        <v>2485</v>
      </c>
      <c r="L84" s="18">
        <f t="shared" si="1"/>
        <v>402.5</v>
      </c>
      <c r="M84" s="18">
        <f t="shared" si="2"/>
        <v>1064</v>
      </c>
      <c r="N84" s="18">
        <f t="shared" si="3"/>
        <v>2481.5</v>
      </c>
      <c r="O84" s="19"/>
      <c r="P84" s="19">
        <f t="shared" si="5"/>
        <v>7437.5</v>
      </c>
      <c r="Q84" s="34">
        <v>25</v>
      </c>
      <c r="R84" s="35">
        <f t="shared" si="8"/>
        <v>2093.5</v>
      </c>
      <c r="S84" s="18">
        <f t="shared" si="6"/>
        <v>5369</v>
      </c>
      <c r="T84" s="18">
        <f t="shared" si="7"/>
        <v>32906.5</v>
      </c>
      <c r="U84" s="23"/>
      <c r="V84" s="24"/>
    </row>
    <row r="85" spans="1:22" s="26" customFormat="1" ht="42" customHeight="1" thickBot="1" x14ac:dyDescent="0.25">
      <c r="A85" s="27">
        <v>61</v>
      </c>
      <c r="B85" s="37" t="s">
        <v>115</v>
      </c>
      <c r="C85" s="21" t="s">
        <v>36</v>
      </c>
      <c r="D85" s="25" t="s">
        <v>93</v>
      </c>
      <c r="E85" s="42" t="s">
        <v>20</v>
      </c>
      <c r="F85" s="22" t="s">
        <v>23</v>
      </c>
      <c r="G85" s="34">
        <v>19250</v>
      </c>
      <c r="H85" s="34">
        <v>0</v>
      </c>
      <c r="I85" s="19">
        <v>25</v>
      </c>
      <c r="J85" s="18">
        <f t="shared" si="0"/>
        <v>552.47500000000002</v>
      </c>
      <c r="K85" s="18">
        <f t="shared" si="4"/>
        <v>1366.7499999999998</v>
      </c>
      <c r="L85" s="18">
        <f t="shared" si="1"/>
        <v>221.375</v>
      </c>
      <c r="M85" s="18">
        <f t="shared" si="2"/>
        <v>585.20000000000005</v>
      </c>
      <c r="N85" s="18">
        <f t="shared" si="3"/>
        <v>1364.825</v>
      </c>
      <c r="O85" s="19"/>
      <c r="P85" s="19">
        <f t="shared" si="5"/>
        <v>4090.625</v>
      </c>
      <c r="Q85" s="34">
        <v>8177.13</v>
      </c>
      <c r="R85" s="35">
        <f t="shared" si="8"/>
        <v>9314.8050000000003</v>
      </c>
      <c r="S85" s="18">
        <f t="shared" si="6"/>
        <v>2952.95</v>
      </c>
      <c r="T85" s="18">
        <f t="shared" si="7"/>
        <v>9935.1949999999997</v>
      </c>
      <c r="U85" s="23"/>
      <c r="V85" s="24"/>
    </row>
    <row r="86" spans="1:22" s="26" customFormat="1" ht="42" customHeight="1" thickBot="1" x14ac:dyDescent="0.25">
      <c r="A86" s="27">
        <v>62</v>
      </c>
      <c r="B86" s="37" t="s">
        <v>116</v>
      </c>
      <c r="C86" s="21" t="s">
        <v>35</v>
      </c>
      <c r="D86" s="25" t="s">
        <v>93</v>
      </c>
      <c r="E86" s="42" t="s">
        <v>108</v>
      </c>
      <c r="F86" s="22" t="s">
        <v>23</v>
      </c>
      <c r="G86" s="34">
        <v>33000</v>
      </c>
      <c r="H86" s="34">
        <v>0</v>
      </c>
      <c r="I86" s="19">
        <v>25</v>
      </c>
      <c r="J86" s="18">
        <f t="shared" si="0"/>
        <v>947.1</v>
      </c>
      <c r="K86" s="18">
        <f t="shared" si="4"/>
        <v>2343</v>
      </c>
      <c r="L86" s="18">
        <f t="shared" si="1"/>
        <v>379.5</v>
      </c>
      <c r="M86" s="18">
        <f t="shared" si="2"/>
        <v>1003.2</v>
      </c>
      <c r="N86" s="18">
        <f t="shared" si="3"/>
        <v>2339.7000000000003</v>
      </c>
      <c r="O86" s="19"/>
      <c r="P86" s="19">
        <f t="shared" si="5"/>
        <v>7012.5</v>
      </c>
      <c r="Q86" s="34">
        <v>25</v>
      </c>
      <c r="R86" s="35">
        <f t="shared" si="8"/>
        <v>1975.3000000000002</v>
      </c>
      <c r="S86" s="18">
        <f t="shared" si="6"/>
        <v>5062.2000000000007</v>
      </c>
      <c r="T86" s="18">
        <f t="shared" si="7"/>
        <v>31024.7</v>
      </c>
      <c r="U86" s="23"/>
      <c r="V86" s="24"/>
    </row>
    <row r="87" spans="1:22" s="26" customFormat="1" ht="42" customHeight="1" thickBot="1" x14ac:dyDescent="0.25">
      <c r="A87" s="27">
        <v>63</v>
      </c>
      <c r="B87" s="37" t="s">
        <v>117</v>
      </c>
      <c r="C87" s="21" t="s">
        <v>36</v>
      </c>
      <c r="D87" s="25" t="s">
        <v>93</v>
      </c>
      <c r="E87" s="42" t="s">
        <v>118</v>
      </c>
      <c r="F87" s="22" t="s">
        <v>23</v>
      </c>
      <c r="G87" s="34">
        <v>33000</v>
      </c>
      <c r="H87" s="34">
        <v>0</v>
      </c>
      <c r="I87" s="19">
        <v>25</v>
      </c>
      <c r="J87" s="18">
        <f t="shared" si="0"/>
        <v>947.1</v>
      </c>
      <c r="K87" s="18">
        <f t="shared" si="4"/>
        <v>2343</v>
      </c>
      <c r="L87" s="18">
        <f t="shared" si="1"/>
        <v>379.5</v>
      </c>
      <c r="M87" s="18">
        <f t="shared" si="2"/>
        <v>1003.2</v>
      </c>
      <c r="N87" s="18">
        <f t="shared" si="3"/>
        <v>2339.7000000000003</v>
      </c>
      <c r="O87" s="19"/>
      <c r="P87" s="19">
        <f t="shared" si="5"/>
        <v>7012.5</v>
      </c>
      <c r="Q87" s="34">
        <v>9822</v>
      </c>
      <c r="R87" s="35">
        <f t="shared" si="8"/>
        <v>11772.300000000001</v>
      </c>
      <c r="S87" s="18">
        <f t="shared" si="6"/>
        <v>5062.2000000000007</v>
      </c>
      <c r="T87" s="18">
        <f t="shared" si="7"/>
        <v>21227.699999999997</v>
      </c>
      <c r="U87" s="23"/>
      <c r="V87" s="24"/>
    </row>
    <row r="88" spans="1:22" s="26" customFormat="1" ht="42" customHeight="1" thickBot="1" x14ac:dyDescent="0.25">
      <c r="A88" s="27">
        <v>64</v>
      </c>
      <c r="B88" s="37" t="s">
        <v>200</v>
      </c>
      <c r="C88" s="21" t="s">
        <v>35</v>
      </c>
      <c r="D88" s="25" t="s">
        <v>93</v>
      </c>
      <c r="E88" s="42" t="s">
        <v>28</v>
      </c>
      <c r="F88" s="22" t="s">
        <v>23</v>
      </c>
      <c r="G88" s="34">
        <v>25410</v>
      </c>
      <c r="H88" s="34">
        <v>0</v>
      </c>
      <c r="I88" s="19">
        <v>25</v>
      </c>
      <c r="J88" s="18">
        <f t="shared" si="0"/>
        <v>729.26699999999994</v>
      </c>
      <c r="K88" s="18">
        <f t="shared" ref="K88:K150" si="9">G88*7.1%</f>
        <v>1804.11</v>
      </c>
      <c r="L88" s="18">
        <f t="shared" ref="L88:L150" si="10">G88*1.15%</f>
        <v>292.21499999999997</v>
      </c>
      <c r="M88" s="18">
        <f t="shared" ref="M88:M150" si="11">G88*3.04%</f>
        <v>772.46399999999994</v>
      </c>
      <c r="N88" s="18">
        <f t="shared" ref="N88:N149" si="12">G88*7.09%</f>
        <v>1801.5690000000002</v>
      </c>
      <c r="O88" s="19"/>
      <c r="P88" s="19">
        <f t="shared" si="5"/>
        <v>5399.625</v>
      </c>
      <c r="Q88" s="34">
        <v>2361</v>
      </c>
      <c r="R88" s="35">
        <f t="shared" si="8"/>
        <v>3862.7309999999998</v>
      </c>
      <c r="S88" s="18">
        <f t="shared" si="6"/>
        <v>3897.8940000000002</v>
      </c>
      <c r="T88" s="18">
        <f t="shared" si="7"/>
        <v>21547.269</v>
      </c>
      <c r="U88" s="23"/>
      <c r="V88" s="24"/>
    </row>
    <row r="89" spans="1:22" s="26" customFormat="1" ht="42" customHeight="1" thickBot="1" x14ac:dyDescent="0.25">
      <c r="A89" s="27">
        <v>65</v>
      </c>
      <c r="B89" s="37" t="s">
        <v>201</v>
      </c>
      <c r="C89" s="21" t="s">
        <v>35</v>
      </c>
      <c r="D89" s="25" t="s">
        <v>93</v>
      </c>
      <c r="E89" s="42" t="s">
        <v>37</v>
      </c>
      <c r="F89" s="22" t="s">
        <v>23</v>
      </c>
      <c r="G89" s="34">
        <v>33000</v>
      </c>
      <c r="H89" s="34">
        <v>0</v>
      </c>
      <c r="I89" s="19">
        <v>25</v>
      </c>
      <c r="J89" s="18">
        <f t="shared" ref="J89:J147" si="13">G89*2.87%</f>
        <v>947.1</v>
      </c>
      <c r="K89" s="18">
        <f t="shared" si="9"/>
        <v>2343</v>
      </c>
      <c r="L89" s="18">
        <f t="shared" si="10"/>
        <v>379.5</v>
      </c>
      <c r="M89" s="18">
        <f t="shared" si="11"/>
        <v>1003.2</v>
      </c>
      <c r="N89" s="18">
        <f t="shared" si="12"/>
        <v>2339.7000000000003</v>
      </c>
      <c r="O89" s="19"/>
      <c r="P89" s="19">
        <f t="shared" ref="P89:P150" si="14">SUM(J89:O89)</f>
        <v>7012.5</v>
      </c>
      <c r="Q89" s="34">
        <v>25</v>
      </c>
      <c r="R89" s="35">
        <f t="shared" ref="R89:R150" si="15">Q89+M89+J89+H89</f>
        <v>1975.3000000000002</v>
      </c>
      <c r="S89" s="18">
        <f t="shared" ref="S89:S150" si="16">N89+L89+K89</f>
        <v>5062.2000000000007</v>
      </c>
      <c r="T89" s="18">
        <f t="shared" ref="T89:T150" si="17">G89-R89</f>
        <v>31024.7</v>
      </c>
      <c r="U89" s="23"/>
      <c r="V89" s="24"/>
    </row>
    <row r="90" spans="1:22" s="26" customFormat="1" ht="42" customHeight="1" thickBot="1" x14ac:dyDescent="0.25">
      <c r="A90" s="27">
        <v>66</v>
      </c>
      <c r="B90" s="37" t="s">
        <v>202</v>
      </c>
      <c r="C90" s="21" t="s">
        <v>35</v>
      </c>
      <c r="D90" s="25" t="s">
        <v>93</v>
      </c>
      <c r="E90" s="42" t="s">
        <v>28</v>
      </c>
      <c r="F90" s="22" t="s">
        <v>23</v>
      </c>
      <c r="G90" s="34">
        <v>23500</v>
      </c>
      <c r="H90" s="34">
        <v>0</v>
      </c>
      <c r="I90" s="19">
        <v>25</v>
      </c>
      <c r="J90" s="18">
        <f t="shared" si="13"/>
        <v>674.45</v>
      </c>
      <c r="K90" s="18">
        <f t="shared" si="9"/>
        <v>1668.4999999999998</v>
      </c>
      <c r="L90" s="18">
        <f t="shared" si="10"/>
        <v>270.25</v>
      </c>
      <c r="M90" s="18">
        <f t="shared" si="11"/>
        <v>714.4</v>
      </c>
      <c r="N90" s="18">
        <f t="shared" si="12"/>
        <v>1666.15</v>
      </c>
      <c r="O90" s="19"/>
      <c r="P90" s="19">
        <f t="shared" si="14"/>
        <v>4993.75</v>
      </c>
      <c r="Q90" s="34">
        <v>25</v>
      </c>
      <c r="R90" s="35">
        <f t="shared" si="15"/>
        <v>1413.85</v>
      </c>
      <c r="S90" s="18">
        <f t="shared" si="16"/>
        <v>3604.8999999999996</v>
      </c>
      <c r="T90" s="18">
        <f t="shared" si="17"/>
        <v>22086.15</v>
      </c>
      <c r="U90" s="23"/>
      <c r="V90" s="24"/>
    </row>
    <row r="91" spans="1:22" s="26" customFormat="1" ht="42" customHeight="1" thickBot="1" x14ac:dyDescent="0.25">
      <c r="A91" s="27">
        <v>67</v>
      </c>
      <c r="B91" s="37" t="s">
        <v>217</v>
      </c>
      <c r="C91" s="21" t="s">
        <v>36</v>
      </c>
      <c r="D91" s="25" t="s">
        <v>93</v>
      </c>
      <c r="E91" s="42" t="s">
        <v>20</v>
      </c>
      <c r="F91" s="22" t="s">
        <v>23</v>
      </c>
      <c r="G91" s="34">
        <v>19250</v>
      </c>
      <c r="H91" s="34">
        <v>0</v>
      </c>
      <c r="I91" s="19">
        <v>25</v>
      </c>
      <c r="J91" s="18">
        <f t="shared" si="13"/>
        <v>552.47500000000002</v>
      </c>
      <c r="K91" s="18">
        <f t="shared" si="9"/>
        <v>1366.7499999999998</v>
      </c>
      <c r="L91" s="18">
        <f t="shared" si="10"/>
        <v>221.375</v>
      </c>
      <c r="M91" s="18">
        <f t="shared" si="11"/>
        <v>585.20000000000005</v>
      </c>
      <c r="N91" s="18">
        <f t="shared" si="12"/>
        <v>1364.825</v>
      </c>
      <c r="O91" s="19"/>
      <c r="P91" s="19">
        <f t="shared" si="14"/>
        <v>4090.625</v>
      </c>
      <c r="Q91" s="34">
        <v>4302.74</v>
      </c>
      <c r="R91" s="35">
        <f t="shared" si="15"/>
        <v>5440.415</v>
      </c>
      <c r="S91" s="18">
        <f t="shared" si="16"/>
        <v>2952.95</v>
      </c>
      <c r="T91" s="18">
        <f t="shared" si="17"/>
        <v>13809.584999999999</v>
      </c>
      <c r="U91" s="23"/>
      <c r="V91" s="24"/>
    </row>
    <row r="92" spans="1:22" s="26" customFormat="1" ht="42" customHeight="1" thickBot="1" x14ac:dyDescent="0.25">
      <c r="A92" s="27">
        <v>68</v>
      </c>
      <c r="B92" s="37" t="s">
        <v>218</v>
      </c>
      <c r="C92" s="21" t="s">
        <v>35</v>
      </c>
      <c r="D92" s="25" t="s">
        <v>93</v>
      </c>
      <c r="E92" s="42" t="s">
        <v>20</v>
      </c>
      <c r="F92" s="22" t="s">
        <v>23</v>
      </c>
      <c r="G92" s="34">
        <v>19250</v>
      </c>
      <c r="H92" s="34">
        <v>0</v>
      </c>
      <c r="I92" s="19">
        <v>25</v>
      </c>
      <c r="J92" s="18">
        <f t="shared" si="13"/>
        <v>552.47500000000002</v>
      </c>
      <c r="K92" s="18">
        <f t="shared" si="9"/>
        <v>1366.7499999999998</v>
      </c>
      <c r="L92" s="18">
        <f t="shared" si="10"/>
        <v>221.375</v>
      </c>
      <c r="M92" s="18">
        <f t="shared" si="11"/>
        <v>585.20000000000005</v>
      </c>
      <c r="N92" s="18">
        <f t="shared" si="12"/>
        <v>1364.825</v>
      </c>
      <c r="O92" s="19"/>
      <c r="P92" s="19">
        <f t="shared" si="14"/>
        <v>4090.625</v>
      </c>
      <c r="Q92" s="34">
        <v>361</v>
      </c>
      <c r="R92" s="35">
        <f t="shared" si="15"/>
        <v>1498.6750000000002</v>
      </c>
      <c r="S92" s="18">
        <f t="shared" si="16"/>
        <v>2952.95</v>
      </c>
      <c r="T92" s="18">
        <f t="shared" si="17"/>
        <v>17751.325000000001</v>
      </c>
      <c r="U92" s="23"/>
      <c r="V92" s="24"/>
    </row>
    <row r="93" spans="1:22" s="26" customFormat="1" ht="42" customHeight="1" thickBot="1" x14ac:dyDescent="0.25">
      <c r="A93" s="27">
        <v>69</v>
      </c>
      <c r="B93" s="37" t="s">
        <v>219</v>
      </c>
      <c r="C93" s="21" t="s">
        <v>35</v>
      </c>
      <c r="D93" s="25" t="s">
        <v>93</v>
      </c>
      <c r="E93" s="42" t="s">
        <v>28</v>
      </c>
      <c r="F93" s="22" t="s">
        <v>23</v>
      </c>
      <c r="G93" s="34">
        <v>35000</v>
      </c>
      <c r="H93" s="34">
        <v>0</v>
      </c>
      <c r="I93" s="19">
        <v>25</v>
      </c>
      <c r="J93" s="18">
        <f t="shared" si="13"/>
        <v>1004.5</v>
      </c>
      <c r="K93" s="18">
        <f t="shared" si="9"/>
        <v>2485</v>
      </c>
      <c r="L93" s="18">
        <f t="shared" si="10"/>
        <v>402.5</v>
      </c>
      <c r="M93" s="18">
        <f t="shared" si="11"/>
        <v>1064</v>
      </c>
      <c r="N93" s="18">
        <f t="shared" si="12"/>
        <v>2481.5</v>
      </c>
      <c r="O93" s="19"/>
      <c r="P93" s="19">
        <f t="shared" si="14"/>
        <v>7437.5</v>
      </c>
      <c r="Q93" s="34">
        <v>25</v>
      </c>
      <c r="R93" s="35">
        <f t="shared" si="15"/>
        <v>2093.5</v>
      </c>
      <c r="S93" s="18">
        <f t="shared" si="16"/>
        <v>5369</v>
      </c>
      <c r="T93" s="18">
        <f t="shared" si="17"/>
        <v>32906.5</v>
      </c>
      <c r="U93" s="23"/>
      <c r="V93" s="24"/>
    </row>
    <row r="94" spans="1:22" s="26" customFormat="1" ht="42" customHeight="1" thickBot="1" x14ac:dyDescent="0.25">
      <c r="A94" s="27">
        <v>70</v>
      </c>
      <c r="B94" s="37" t="s">
        <v>220</v>
      </c>
      <c r="C94" s="21" t="s">
        <v>36</v>
      </c>
      <c r="D94" s="25" t="s">
        <v>93</v>
      </c>
      <c r="E94" s="42" t="s">
        <v>20</v>
      </c>
      <c r="F94" s="22" t="s">
        <v>23</v>
      </c>
      <c r="G94" s="34">
        <v>19250</v>
      </c>
      <c r="H94" s="34">
        <v>0</v>
      </c>
      <c r="I94" s="19">
        <v>25</v>
      </c>
      <c r="J94" s="18">
        <f t="shared" si="13"/>
        <v>552.47500000000002</v>
      </c>
      <c r="K94" s="18">
        <f t="shared" si="9"/>
        <v>1366.7499999999998</v>
      </c>
      <c r="L94" s="18">
        <f t="shared" si="10"/>
        <v>221.375</v>
      </c>
      <c r="M94" s="18">
        <f t="shared" si="11"/>
        <v>585.20000000000005</v>
      </c>
      <c r="N94" s="18">
        <f t="shared" si="12"/>
        <v>1364.825</v>
      </c>
      <c r="O94" s="19"/>
      <c r="P94" s="19">
        <f t="shared" si="14"/>
        <v>4090.625</v>
      </c>
      <c r="Q94" s="34">
        <v>25</v>
      </c>
      <c r="R94" s="35">
        <f t="shared" si="15"/>
        <v>1162.6750000000002</v>
      </c>
      <c r="S94" s="18">
        <f t="shared" si="16"/>
        <v>2952.95</v>
      </c>
      <c r="T94" s="18">
        <f t="shared" si="17"/>
        <v>18087.325000000001</v>
      </c>
      <c r="U94" s="23"/>
      <c r="V94" s="24"/>
    </row>
    <row r="95" spans="1:22" s="26" customFormat="1" ht="42" customHeight="1" thickBot="1" x14ac:dyDescent="0.25">
      <c r="A95" s="27">
        <v>71</v>
      </c>
      <c r="B95" s="37" t="s">
        <v>223</v>
      </c>
      <c r="C95" s="21" t="s">
        <v>35</v>
      </c>
      <c r="D95" s="25" t="s">
        <v>93</v>
      </c>
      <c r="E95" s="42" t="s">
        <v>28</v>
      </c>
      <c r="F95" s="22" t="s">
        <v>23</v>
      </c>
      <c r="G95" s="34">
        <v>23500</v>
      </c>
      <c r="H95" s="34">
        <v>0</v>
      </c>
      <c r="I95" s="19">
        <v>25</v>
      </c>
      <c r="J95" s="18">
        <f t="shared" si="13"/>
        <v>674.45</v>
      </c>
      <c r="K95" s="18">
        <f t="shared" si="9"/>
        <v>1668.4999999999998</v>
      </c>
      <c r="L95" s="18">
        <f t="shared" si="10"/>
        <v>270.25</v>
      </c>
      <c r="M95" s="18">
        <f t="shared" si="11"/>
        <v>714.4</v>
      </c>
      <c r="N95" s="18">
        <f t="shared" si="12"/>
        <v>1666.15</v>
      </c>
      <c r="O95" s="19"/>
      <c r="P95" s="19">
        <f t="shared" si="14"/>
        <v>4993.75</v>
      </c>
      <c r="Q95" s="34">
        <v>10580.18</v>
      </c>
      <c r="R95" s="35">
        <f t="shared" si="15"/>
        <v>11969.03</v>
      </c>
      <c r="S95" s="18">
        <f t="shared" si="16"/>
        <v>3604.8999999999996</v>
      </c>
      <c r="T95" s="18">
        <f t="shared" si="17"/>
        <v>11530.97</v>
      </c>
      <c r="U95" s="23"/>
      <c r="V95" s="24"/>
    </row>
    <row r="96" spans="1:22" s="26" customFormat="1" ht="42" customHeight="1" thickBot="1" x14ac:dyDescent="0.25">
      <c r="A96" s="27">
        <v>72</v>
      </c>
      <c r="B96" s="37" t="s">
        <v>251</v>
      </c>
      <c r="C96" s="21" t="s">
        <v>36</v>
      </c>
      <c r="D96" s="25" t="s">
        <v>93</v>
      </c>
      <c r="E96" s="25" t="s">
        <v>252</v>
      </c>
      <c r="F96" s="22" t="s">
        <v>23</v>
      </c>
      <c r="G96" s="34">
        <v>60000</v>
      </c>
      <c r="H96" s="34">
        <v>3486.68</v>
      </c>
      <c r="I96" s="19">
        <v>25</v>
      </c>
      <c r="J96" s="18">
        <f t="shared" si="13"/>
        <v>1722</v>
      </c>
      <c r="K96" s="18">
        <f t="shared" si="9"/>
        <v>4260</v>
      </c>
      <c r="L96" s="18">
        <f t="shared" si="10"/>
        <v>690</v>
      </c>
      <c r="M96" s="18">
        <f t="shared" si="11"/>
        <v>1824</v>
      </c>
      <c r="N96" s="18">
        <f t="shared" si="12"/>
        <v>4254</v>
      </c>
      <c r="O96" s="19"/>
      <c r="P96" s="19">
        <f t="shared" si="14"/>
        <v>12750</v>
      </c>
      <c r="Q96" s="34">
        <v>6895</v>
      </c>
      <c r="R96" s="35">
        <f t="shared" si="15"/>
        <v>13927.68</v>
      </c>
      <c r="S96" s="18">
        <f t="shared" si="16"/>
        <v>9204</v>
      </c>
      <c r="T96" s="18">
        <f t="shared" si="17"/>
        <v>46072.32</v>
      </c>
      <c r="U96" s="23"/>
      <c r="V96" s="24"/>
    </row>
    <row r="97" spans="1:22" s="26" customFormat="1" ht="42" customHeight="1" thickBot="1" x14ac:dyDescent="0.25">
      <c r="A97" s="27">
        <v>73</v>
      </c>
      <c r="B97" s="37" t="s">
        <v>257</v>
      </c>
      <c r="C97" s="21" t="s">
        <v>35</v>
      </c>
      <c r="D97" s="25" t="s">
        <v>93</v>
      </c>
      <c r="E97" s="25" t="s">
        <v>108</v>
      </c>
      <c r="F97" s="22" t="s">
        <v>23</v>
      </c>
      <c r="G97" s="34">
        <v>35000</v>
      </c>
      <c r="H97" s="34">
        <v>0</v>
      </c>
      <c r="I97" s="19">
        <v>25</v>
      </c>
      <c r="J97" s="18">
        <f t="shared" si="13"/>
        <v>1004.5</v>
      </c>
      <c r="K97" s="18">
        <f t="shared" si="9"/>
        <v>2485</v>
      </c>
      <c r="L97" s="18">
        <f t="shared" si="10"/>
        <v>402.5</v>
      </c>
      <c r="M97" s="18">
        <f t="shared" si="11"/>
        <v>1064</v>
      </c>
      <c r="N97" s="18">
        <f t="shared" si="12"/>
        <v>2481.5</v>
      </c>
      <c r="O97" s="19"/>
      <c r="P97" s="19">
        <f t="shared" si="14"/>
        <v>7437.5</v>
      </c>
      <c r="Q97" s="34">
        <v>25</v>
      </c>
      <c r="R97" s="35">
        <f t="shared" si="15"/>
        <v>2093.5</v>
      </c>
      <c r="S97" s="18">
        <f t="shared" si="16"/>
        <v>5369</v>
      </c>
      <c r="T97" s="18">
        <f t="shared" si="17"/>
        <v>32906.5</v>
      </c>
      <c r="U97" s="23"/>
      <c r="V97" s="24"/>
    </row>
    <row r="98" spans="1:22" s="26" customFormat="1" ht="42" customHeight="1" thickBot="1" x14ac:dyDescent="0.25">
      <c r="A98" s="27">
        <v>74</v>
      </c>
      <c r="B98" s="37" t="s">
        <v>260</v>
      </c>
      <c r="C98" s="21" t="s">
        <v>35</v>
      </c>
      <c r="D98" s="25" t="s">
        <v>93</v>
      </c>
      <c r="E98" s="25" t="s">
        <v>20</v>
      </c>
      <c r="F98" s="22" t="s">
        <v>23</v>
      </c>
      <c r="G98" s="34">
        <v>19250</v>
      </c>
      <c r="H98" s="34">
        <v>0</v>
      </c>
      <c r="I98" s="19">
        <v>25</v>
      </c>
      <c r="J98" s="18">
        <f t="shared" si="13"/>
        <v>552.47500000000002</v>
      </c>
      <c r="K98" s="18">
        <f t="shared" si="9"/>
        <v>1366.7499999999998</v>
      </c>
      <c r="L98" s="18">
        <f t="shared" si="10"/>
        <v>221.375</v>
      </c>
      <c r="M98" s="18">
        <f t="shared" si="11"/>
        <v>585.20000000000005</v>
      </c>
      <c r="N98" s="18">
        <f t="shared" si="12"/>
        <v>1364.825</v>
      </c>
      <c r="O98" s="19"/>
      <c r="P98" s="19">
        <f t="shared" si="14"/>
        <v>4090.625</v>
      </c>
      <c r="Q98" s="34">
        <v>25</v>
      </c>
      <c r="R98" s="35">
        <f t="shared" si="15"/>
        <v>1162.6750000000002</v>
      </c>
      <c r="S98" s="18">
        <f t="shared" si="16"/>
        <v>2952.95</v>
      </c>
      <c r="T98" s="18">
        <f t="shared" si="17"/>
        <v>18087.325000000001</v>
      </c>
      <c r="U98" s="23"/>
      <c r="V98" s="24"/>
    </row>
    <row r="99" spans="1:22" s="26" customFormat="1" ht="42" customHeight="1" thickBot="1" x14ac:dyDescent="0.25">
      <c r="A99" s="27">
        <v>75</v>
      </c>
      <c r="B99" s="37" t="s">
        <v>194</v>
      </c>
      <c r="C99" s="21" t="s">
        <v>35</v>
      </c>
      <c r="D99" s="25" t="s">
        <v>93</v>
      </c>
      <c r="E99" s="42" t="s">
        <v>239</v>
      </c>
      <c r="F99" s="22" t="s">
        <v>41</v>
      </c>
      <c r="G99" s="34">
        <v>84700</v>
      </c>
      <c r="H99" s="34">
        <v>8506.43</v>
      </c>
      <c r="I99" s="19">
        <v>25</v>
      </c>
      <c r="J99" s="18">
        <f>G99*2.87%</f>
        <v>2430.89</v>
      </c>
      <c r="K99" s="18">
        <f>G99*7.1%</f>
        <v>6013.7</v>
      </c>
      <c r="L99" s="18">
        <v>860.29</v>
      </c>
      <c r="M99" s="18">
        <f t="shared" si="11"/>
        <v>2574.88</v>
      </c>
      <c r="N99" s="18">
        <f t="shared" si="12"/>
        <v>6005.2300000000005</v>
      </c>
      <c r="O99" s="19"/>
      <c r="P99" s="19">
        <f>+M99</f>
        <v>2574.88</v>
      </c>
      <c r="Q99" s="34">
        <v>49973.67</v>
      </c>
      <c r="R99" s="35">
        <v>63485.87</v>
      </c>
      <c r="S99" s="18">
        <f>N99+L99+K99</f>
        <v>12879.220000000001</v>
      </c>
      <c r="T99" s="18">
        <f>G99-R99</f>
        <v>21214.129999999997</v>
      </c>
      <c r="U99" s="23"/>
      <c r="V99" s="24"/>
    </row>
    <row r="100" spans="1:22" s="26" customFormat="1" ht="42" customHeight="1" thickBot="1" x14ac:dyDescent="0.25">
      <c r="A100" s="27">
        <v>76</v>
      </c>
      <c r="B100" s="37" t="s">
        <v>253</v>
      </c>
      <c r="C100" s="21" t="s">
        <v>35</v>
      </c>
      <c r="D100" s="25" t="s">
        <v>93</v>
      </c>
      <c r="E100" s="42" t="s">
        <v>254</v>
      </c>
      <c r="F100" s="22" t="s">
        <v>41</v>
      </c>
      <c r="G100" s="34">
        <v>50000</v>
      </c>
      <c r="H100" s="34">
        <v>1854</v>
      </c>
      <c r="I100" s="19">
        <v>25</v>
      </c>
      <c r="J100" s="18">
        <f>G100*2.87%</f>
        <v>1435</v>
      </c>
      <c r="K100" s="18">
        <f>G100*7.1%</f>
        <v>3549.9999999999995</v>
      </c>
      <c r="L100" s="18">
        <v>860.29</v>
      </c>
      <c r="M100" s="18">
        <f t="shared" si="11"/>
        <v>1520</v>
      </c>
      <c r="N100" s="18">
        <f>G100*7.09%</f>
        <v>3545.0000000000005</v>
      </c>
      <c r="O100" s="19"/>
      <c r="P100" s="19">
        <f>SUM(J100:O100)</f>
        <v>10910.29</v>
      </c>
      <c r="Q100" s="34">
        <v>145</v>
      </c>
      <c r="R100" s="35">
        <f t="shared" si="15"/>
        <v>4954</v>
      </c>
      <c r="S100" s="18">
        <f>N100+L100+K100</f>
        <v>7955.2900000000009</v>
      </c>
      <c r="T100" s="18">
        <f>G100-R100</f>
        <v>45046</v>
      </c>
      <c r="U100" s="23"/>
      <c r="V100" s="24"/>
    </row>
    <row r="101" spans="1:22" s="26" customFormat="1" ht="42" customHeight="1" thickBot="1" x14ac:dyDescent="0.25">
      <c r="A101" s="27">
        <v>77</v>
      </c>
      <c r="B101" s="37" t="s">
        <v>229</v>
      </c>
      <c r="C101" s="21" t="s">
        <v>35</v>
      </c>
      <c r="D101" s="25" t="s">
        <v>119</v>
      </c>
      <c r="E101" s="42" t="s">
        <v>37</v>
      </c>
      <c r="F101" s="22" t="s">
        <v>23</v>
      </c>
      <c r="G101" s="34">
        <v>33000</v>
      </c>
      <c r="H101" s="34">
        <v>0</v>
      </c>
      <c r="I101" s="19">
        <v>25</v>
      </c>
      <c r="J101" s="18">
        <f t="shared" si="13"/>
        <v>947.1</v>
      </c>
      <c r="K101" s="18">
        <f t="shared" si="9"/>
        <v>2343</v>
      </c>
      <c r="L101" s="18">
        <f t="shared" si="10"/>
        <v>379.5</v>
      </c>
      <c r="M101" s="18">
        <f t="shared" si="11"/>
        <v>1003.2</v>
      </c>
      <c r="N101" s="18">
        <f t="shared" si="12"/>
        <v>2339.7000000000003</v>
      </c>
      <c r="O101" s="19"/>
      <c r="P101" s="19">
        <f t="shared" si="14"/>
        <v>7012.5</v>
      </c>
      <c r="Q101" s="34">
        <v>25</v>
      </c>
      <c r="R101" s="35">
        <f t="shared" si="15"/>
        <v>1975.3000000000002</v>
      </c>
      <c r="S101" s="18">
        <f t="shared" si="16"/>
        <v>5062.2000000000007</v>
      </c>
      <c r="T101" s="18">
        <f t="shared" si="17"/>
        <v>31024.7</v>
      </c>
      <c r="U101" s="23"/>
      <c r="V101" s="24"/>
    </row>
    <row r="102" spans="1:22" s="26" customFormat="1" ht="42" customHeight="1" thickBot="1" x14ac:dyDescent="0.25">
      <c r="A102" s="27">
        <v>78</v>
      </c>
      <c r="B102" s="37" t="s">
        <v>242</v>
      </c>
      <c r="C102" s="21" t="s">
        <v>35</v>
      </c>
      <c r="D102" s="25" t="s">
        <v>119</v>
      </c>
      <c r="E102" s="42" t="s">
        <v>37</v>
      </c>
      <c r="F102" s="22" t="s">
        <v>23</v>
      </c>
      <c r="G102" s="34">
        <v>33000</v>
      </c>
      <c r="H102" s="34">
        <v>0</v>
      </c>
      <c r="I102" s="19">
        <v>25</v>
      </c>
      <c r="J102" s="18">
        <f t="shared" si="13"/>
        <v>947.1</v>
      </c>
      <c r="K102" s="18">
        <f t="shared" si="9"/>
        <v>2343</v>
      </c>
      <c r="L102" s="18">
        <f t="shared" si="10"/>
        <v>379.5</v>
      </c>
      <c r="M102" s="18">
        <f t="shared" si="11"/>
        <v>1003.2</v>
      </c>
      <c r="N102" s="18">
        <f t="shared" si="12"/>
        <v>2339.7000000000003</v>
      </c>
      <c r="O102" s="19"/>
      <c r="P102" s="19">
        <f t="shared" si="14"/>
        <v>7012.5</v>
      </c>
      <c r="Q102" s="34">
        <v>25</v>
      </c>
      <c r="R102" s="35">
        <f t="shared" si="15"/>
        <v>1975.3000000000002</v>
      </c>
      <c r="S102" s="18">
        <f t="shared" si="16"/>
        <v>5062.2000000000007</v>
      </c>
      <c r="T102" s="18">
        <f t="shared" si="17"/>
        <v>31024.7</v>
      </c>
      <c r="U102" s="23"/>
      <c r="V102" s="24"/>
    </row>
    <row r="103" spans="1:22" s="26" customFormat="1" ht="42" customHeight="1" thickBot="1" x14ac:dyDescent="0.25">
      <c r="A103" s="27">
        <v>79</v>
      </c>
      <c r="B103" s="37" t="s">
        <v>120</v>
      </c>
      <c r="C103" s="21" t="s">
        <v>35</v>
      </c>
      <c r="D103" s="25" t="s">
        <v>119</v>
      </c>
      <c r="E103" s="42" t="s">
        <v>37</v>
      </c>
      <c r="F103" s="22" t="s">
        <v>23</v>
      </c>
      <c r="G103" s="34">
        <v>33000</v>
      </c>
      <c r="H103" s="34">
        <v>0</v>
      </c>
      <c r="I103" s="19">
        <v>25</v>
      </c>
      <c r="J103" s="18">
        <f t="shared" si="13"/>
        <v>947.1</v>
      </c>
      <c r="K103" s="18">
        <f t="shared" si="9"/>
        <v>2343</v>
      </c>
      <c r="L103" s="18">
        <f t="shared" si="10"/>
        <v>379.5</v>
      </c>
      <c r="M103" s="18">
        <f t="shared" si="11"/>
        <v>1003.2</v>
      </c>
      <c r="N103" s="18">
        <f t="shared" si="12"/>
        <v>2339.7000000000003</v>
      </c>
      <c r="O103" s="19"/>
      <c r="P103" s="19">
        <f t="shared" si="14"/>
        <v>7012.5</v>
      </c>
      <c r="Q103" s="34">
        <v>3442.76</v>
      </c>
      <c r="R103" s="35">
        <f t="shared" si="15"/>
        <v>5393.06</v>
      </c>
      <c r="S103" s="18">
        <f t="shared" si="16"/>
        <v>5062.2000000000007</v>
      </c>
      <c r="T103" s="18">
        <f t="shared" si="17"/>
        <v>27606.94</v>
      </c>
      <c r="U103" s="23"/>
      <c r="V103" s="24"/>
    </row>
    <row r="104" spans="1:22" s="26" customFormat="1" ht="42" customHeight="1" thickBot="1" x14ac:dyDescent="0.25">
      <c r="A104" s="27">
        <v>80</v>
      </c>
      <c r="B104" s="37" t="s">
        <v>123</v>
      </c>
      <c r="C104" s="21" t="s">
        <v>35</v>
      </c>
      <c r="D104" s="25" t="s">
        <v>121</v>
      </c>
      <c r="E104" s="42" t="s">
        <v>122</v>
      </c>
      <c r="F104" s="22" t="s">
        <v>23</v>
      </c>
      <c r="G104" s="34">
        <v>30000</v>
      </c>
      <c r="H104" s="34">
        <v>0</v>
      </c>
      <c r="I104" s="19">
        <v>25</v>
      </c>
      <c r="J104" s="18">
        <f t="shared" si="13"/>
        <v>861</v>
      </c>
      <c r="K104" s="18">
        <f t="shared" si="9"/>
        <v>2130</v>
      </c>
      <c r="L104" s="18">
        <f t="shared" si="10"/>
        <v>345</v>
      </c>
      <c r="M104" s="18">
        <f t="shared" si="11"/>
        <v>912</v>
      </c>
      <c r="N104" s="18">
        <f t="shared" si="12"/>
        <v>2127</v>
      </c>
      <c r="O104" s="19"/>
      <c r="P104" s="19">
        <f t="shared" si="14"/>
        <v>6375</v>
      </c>
      <c r="Q104" s="34">
        <v>25</v>
      </c>
      <c r="R104" s="35">
        <f t="shared" si="15"/>
        <v>1798</v>
      </c>
      <c r="S104" s="18">
        <f t="shared" si="16"/>
        <v>4602</v>
      </c>
      <c r="T104" s="18">
        <f t="shared" si="17"/>
        <v>28202</v>
      </c>
      <c r="U104" s="23"/>
      <c r="V104" s="24"/>
    </row>
    <row r="105" spans="1:22" s="26" customFormat="1" ht="42" customHeight="1" thickBot="1" x14ac:dyDescent="0.25">
      <c r="A105" s="27">
        <v>81</v>
      </c>
      <c r="B105" s="37" t="s">
        <v>221</v>
      </c>
      <c r="C105" s="21" t="s">
        <v>35</v>
      </c>
      <c r="D105" s="25" t="s">
        <v>121</v>
      </c>
      <c r="E105" s="42" t="s">
        <v>122</v>
      </c>
      <c r="F105" s="22" t="s">
        <v>23</v>
      </c>
      <c r="G105" s="34">
        <v>30000</v>
      </c>
      <c r="H105" s="34">
        <v>0</v>
      </c>
      <c r="I105" s="19">
        <v>25</v>
      </c>
      <c r="J105" s="18">
        <f t="shared" si="13"/>
        <v>861</v>
      </c>
      <c r="K105" s="18">
        <f t="shared" si="9"/>
        <v>2130</v>
      </c>
      <c r="L105" s="18">
        <f t="shared" si="10"/>
        <v>345</v>
      </c>
      <c r="M105" s="18">
        <f t="shared" si="11"/>
        <v>912</v>
      </c>
      <c r="N105" s="18">
        <f t="shared" si="12"/>
        <v>2127</v>
      </c>
      <c r="O105" s="19"/>
      <c r="P105" s="19">
        <f t="shared" si="14"/>
        <v>6375</v>
      </c>
      <c r="Q105" s="34">
        <v>25</v>
      </c>
      <c r="R105" s="35">
        <f t="shared" si="15"/>
        <v>1798</v>
      </c>
      <c r="S105" s="18">
        <f t="shared" si="16"/>
        <v>4602</v>
      </c>
      <c r="T105" s="18">
        <f t="shared" si="17"/>
        <v>28202</v>
      </c>
      <c r="U105" s="23"/>
      <c r="V105" s="24"/>
    </row>
    <row r="106" spans="1:22" s="26" customFormat="1" ht="42" customHeight="1" thickBot="1" x14ac:dyDescent="0.25">
      <c r="A106" s="27">
        <v>82</v>
      </c>
      <c r="B106" s="37" t="s">
        <v>125</v>
      </c>
      <c r="C106" s="21" t="s">
        <v>36</v>
      </c>
      <c r="D106" s="25" t="s">
        <v>124</v>
      </c>
      <c r="E106" s="42" t="s">
        <v>22</v>
      </c>
      <c r="F106" s="22" t="s">
        <v>23</v>
      </c>
      <c r="G106" s="34">
        <v>33000</v>
      </c>
      <c r="H106" s="34">
        <v>0</v>
      </c>
      <c r="I106" s="19">
        <v>25</v>
      </c>
      <c r="J106" s="18">
        <f t="shared" si="13"/>
        <v>947.1</v>
      </c>
      <c r="K106" s="18">
        <f t="shared" si="9"/>
        <v>2343</v>
      </c>
      <c r="L106" s="18">
        <f t="shared" si="10"/>
        <v>379.5</v>
      </c>
      <c r="M106" s="18">
        <f t="shared" si="11"/>
        <v>1003.2</v>
      </c>
      <c r="N106" s="18">
        <f t="shared" si="12"/>
        <v>2339.7000000000003</v>
      </c>
      <c r="O106" s="19"/>
      <c r="P106" s="19">
        <f t="shared" si="14"/>
        <v>7012.5</v>
      </c>
      <c r="Q106" s="34">
        <v>25</v>
      </c>
      <c r="R106" s="35">
        <f t="shared" si="15"/>
        <v>1975.3000000000002</v>
      </c>
      <c r="S106" s="18">
        <f t="shared" si="16"/>
        <v>5062.2000000000007</v>
      </c>
      <c r="T106" s="18">
        <f t="shared" si="17"/>
        <v>31024.7</v>
      </c>
      <c r="U106" s="23"/>
      <c r="V106" s="24"/>
    </row>
    <row r="107" spans="1:22" s="26" customFormat="1" ht="42" customHeight="1" thickBot="1" x14ac:dyDescent="0.25">
      <c r="A107" s="27">
        <v>83</v>
      </c>
      <c r="B107" s="37" t="s">
        <v>126</v>
      </c>
      <c r="C107" s="21" t="s">
        <v>35</v>
      </c>
      <c r="D107" s="25" t="s">
        <v>124</v>
      </c>
      <c r="E107" s="42" t="s">
        <v>22</v>
      </c>
      <c r="F107" s="22" t="s">
        <v>23</v>
      </c>
      <c r="G107" s="34">
        <v>33000</v>
      </c>
      <c r="H107" s="34">
        <v>0</v>
      </c>
      <c r="I107" s="19">
        <v>25</v>
      </c>
      <c r="J107" s="18">
        <f t="shared" si="13"/>
        <v>947.1</v>
      </c>
      <c r="K107" s="18">
        <f t="shared" si="9"/>
        <v>2343</v>
      </c>
      <c r="L107" s="18">
        <f t="shared" si="10"/>
        <v>379.5</v>
      </c>
      <c r="M107" s="18">
        <f t="shared" si="11"/>
        <v>1003.2</v>
      </c>
      <c r="N107" s="18">
        <f t="shared" si="12"/>
        <v>2339.7000000000003</v>
      </c>
      <c r="O107" s="19"/>
      <c r="P107" s="19">
        <f t="shared" si="14"/>
        <v>7012.5</v>
      </c>
      <c r="Q107" s="34">
        <v>4933.9799999999996</v>
      </c>
      <c r="R107" s="35">
        <f t="shared" si="15"/>
        <v>6884.28</v>
      </c>
      <c r="S107" s="18">
        <f t="shared" si="16"/>
        <v>5062.2000000000007</v>
      </c>
      <c r="T107" s="18">
        <f t="shared" si="17"/>
        <v>26115.72</v>
      </c>
      <c r="U107" s="23"/>
      <c r="V107" s="24"/>
    </row>
    <row r="108" spans="1:22" s="26" customFormat="1" ht="42" customHeight="1" thickBot="1" x14ac:dyDescent="0.25">
      <c r="A108" s="27">
        <v>84</v>
      </c>
      <c r="B108" s="37" t="s">
        <v>127</v>
      </c>
      <c r="C108" s="21" t="s">
        <v>35</v>
      </c>
      <c r="D108" s="25" t="s">
        <v>124</v>
      </c>
      <c r="E108" s="42" t="s">
        <v>21</v>
      </c>
      <c r="F108" s="22" t="s">
        <v>23</v>
      </c>
      <c r="G108" s="34">
        <v>33000</v>
      </c>
      <c r="H108" s="34">
        <v>0</v>
      </c>
      <c r="I108" s="19">
        <v>25</v>
      </c>
      <c r="J108" s="18">
        <f t="shared" si="13"/>
        <v>947.1</v>
      </c>
      <c r="K108" s="18">
        <f t="shared" si="9"/>
        <v>2343</v>
      </c>
      <c r="L108" s="18">
        <f t="shared" si="10"/>
        <v>379.5</v>
      </c>
      <c r="M108" s="18">
        <f t="shared" si="11"/>
        <v>1003.2</v>
      </c>
      <c r="N108" s="18">
        <f t="shared" si="12"/>
        <v>2339.7000000000003</v>
      </c>
      <c r="O108" s="19"/>
      <c r="P108" s="19">
        <f t="shared" si="14"/>
        <v>7012.5</v>
      </c>
      <c r="Q108" s="34">
        <v>3461.29</v>
      </c>
      <c r="R108" s="35">
        <f t="shared" si="15"/>
        <v>5411.59</v>
      </c>
      <c r="S108" s="18">
        <f t="shared" si="16"/>
        <v>5062.2000000000007</v>
      </c>
      <c r="T108" s="18">
        <f t="shared" si="17"/>
        <v>27588.41</v>
      </c>
      <c r="U108" s="23"/>
      <c r="V108" s="24"/>
    </row>
    <row r="109" spans="1:22" s="26" customFormat="1" ht="42" customHeight="1" thickBot="1" x14ac:dyDescent="0.25">
      <c r="A109" s="27">
        <v>85</v>
      </c>
      <c r="B109" s="37" t="s">
        <v>128</v>
      </c>
      <c r="C109" s="21" t="s">
        <v>35</v>
      </c>
      <c r="D109" s="25" t="s">
        <v>124</v>
      </c>
      <c r="E109" s="42" t="s">
        <v>25</v>
      </c>
      <c r="F109" s="22" t="s">
        <v>23</v>
      </c>
      <c r="G109" s="34">
        <v>23000</v>
      </c>
      <c r="H109" s="34">
        <v>0</v>
      </c>
      <c r="I109" s="19">
        <v>25</v>
      </c>
      <c r="J109" s="18">
        <f t="shared" si="13"/>
        <v>660.1</v>
      </c>
      <c r="K109" s="18">
        <f t="shared" si="9"/>
        <v>1632.9999999999998</v>
      </c>
      <c r="L109" s="18">
        <f t="shared" si="10"/>
        <v>264.5</v>
      </c>
      <c r="M109" s="18">
        <f t="shared" si="11"/>
        <v>699.2</v>
      </c>
      <c r="N109" s="18">
        <f t="shared" si="12"/>
        <v>1630.7</v>
      </c>
      <c r="O109" s="20"/>
      <c r="P109" s="19">
        <f t="shared" si="14"/>
        <v>4887.5</v>
      </c>
      <c r="Q109" s="34">
        <v>25</v>
      </c>
      <c r="R109" s="35">
        <f t="shared" si="15"/>
        <v>1384.3000000000002</v>
      </c>
      <c r="S109" s="18">
        <f t="shared" si="16"/>
        <v>3528.2</v>
      </c>
      <c r="T109" s="18">
        <f t="shared" si="17"/>
        <v>21615.7</v>
      </c>
      <c r="U109" s="23"/>
      <c r="V109" s="24"/>
    </row>
    <row r="110" spans="1:22" s="26" customFormat="1" ht="42" customHeight="1" thickBot="1" x14ac:dyDescent="0.25">
      <c r="A110" s="27">
        <v>86</v>
      </c>
      <c r="B110" s="37" t="s">
        <v>129</v>
      </c>
      <c r="C110" s="21" t="s">
        <v>35</v>
      </c>
      <c r="D110" s="25" t="s">
        <v>124</v>
      </c>
      <c r="E110" s="42" t="s">
        <v>25</v>
      </c>
      <c r="F110" s="22" t="s">
        <v>41</v>
      </c>
      <c r="G110" s="34">
        <v>25000</v>
      </c>
      <c r="H110" s="34">
        <v>0</v>
      </c>
      <c r="I110" s="19">
        <v>25</v>
      </c>
      <c r="J110" s="18">
        <f t="shared" si="13"/>
        <v>717.5</v>
      </c>
      <c r="K110" s="18">
        <f t="shared" si="9"/>
        <v>1774.9999999999998</v>
      </c>
      <c r="L110" s="18">
        <f t="shared" si="10"/>
        <v>287.5</v>
      </c>
      <c r="M110" s="18">
        <f t="shared" si="11"/>
        <v>760</v>
      </c>
      <c r="N110" s="18">
        <f t="shared" si="12"/>
        <v>1772.5000000000002</v>
      </c>
      <c r="O110" s="20"/>
      <c r="P110" s="19">
        <f t="shared" si="14"/>
        <v>5312.5</v>
      </c>
      <c r="Q110" s="34">
        <v>25</v>
      </c>
      <c r="R110" s="35">
        <f t="shared" si="15"/>
        <v>1502.5</v>
      </c>
      <c r="S110" s="18">
        <f t="shared" si="16"/>
        <v>3835</v>
      </c>
      <c r="T110" s="18">
        <f t="shared" si="17"/>
        <v>23497.5</v>
      </c>
      <c r="U110" s="23"/>
      <c r="V110" s="24"/>
    </row>
    <row r="111" spans="1:22" s="26" customFormat="1" ht="42" customHeight="1" thickBot="1" x14ac:dyDescent="0.25">
      <c r="A111" s="27">
        <v>87</v>
      </c>
      <c r="B111" s="37" t="s">
        <v>130</v>
      </c>
      <c r="C111" s="21" t="s">
        <v>35</v>
      </c>
      <c r="D111" s="25" t="s">
        <v>131</v>
      </c>
      <c r="E111" s="42" t="s">
        <v>132</v>
      </c>
      <c r="F111" s="22" t="s">
        <v>41</v>
      </c>
      <c r="G111" s="34">
        <v>33000</v>
      </c>
      <c r="H111" s="34">
        <v>0</v>
      </c>
      <c r="I111" s="19">
        <v>25</v>
      </c>
      <c r="J111" s="18">
        <f t="shared" si="13"/>
        <v>947.1</v>
      </c>
      <c r="K111" s="18">
        <f t="shared" si="9"/>
        <v>2343</v>
      </c>
      <c r="L111" s="18">
        <f t="shared" si="10"/>
        <v>379.5</v>
      </c>
      <c r="M111" s="18">
        <f t="shared" si="11"/>
        <v>1003.2</v>
      </c>
      <c r="N111" s="18">
        <f t="shared" si="12"/>
        <v>2339.7000000000003</v>
      </c>
      <c r="O111" s="20"/>
      <c r="P111" s="19">
        <f t="shared" si="14"/>
        <v>7012.5</v>
      </c>
      <c r="Q111" s="34">
        <v>425</v>
      </c>
      <c r="R111" s="35">
        <f t="shared" si="15"/>
        <v>2375.3000000000002</v>
      </c>
      <c r="S111" s="18">
        <f t="shared" si="16"/>
        <v>5062.2000000000007</v>
      </c>
      <c r="T111" s="18">
        <f t="shared" si="17"/>
        <v>30624.7</v>
      </c>
      <c r="U111" s="23"/>
      <c r="V111" s="24"/>
    </row>
    <row r="112" spans="1:22" s="26" customFormat="1" ht="42" customHeight="1" thickBot="1" x14ac:dyDescent="0.25">
      <c r="A112" s="27">
        <v>88</v>
      </c>
      <c r="B112" s="37" t="s">
        <v>133</v>
      </c>
      <c r="C112" s="21" t="s">
        <v>36</v>
      </c>
      <c r="D112" s="25" t="s">
        <v>131</v>
      </c>
      <c r="E112" s="42" t="s">
        <v>132</v>
      </c>
      <c r="F112" s="22" t="s">
        <v>41</v>
      </c>
      <c r="G112" s="34">
        <v>33000</v>
      </c>
      <c r="H112" s="34">
        <v>0</v>
      </c>
      <c r="I112" s="19">
        <v>25</v>
      </c>
      <c r="J112" s="18">
        <f t="shared" si="13"/>
        <v>947.1</v>
      </c>
      <c r="K112" s="18">
        <f t="shared" si="9"/>
        <v>2343</v>
      </c>
      <c r="L112" s="18">
        <f t="shared" si="10"/>
        <v>379.5</v>
      </c>
      <c r="M112" s="18">
        <f t="shared" si="11"/>
        <v>1003.2</v>
      </c>
      <c r="N112" s="18">
        <f t="shared" si="12"/>
        <v>2339.7000000000003</v>
      </c>
      <c r="O112" s="20"/>
      <c r="P112" s="19">
        <f t="shared" si="14"/>
        <v>7012.5</v>
      </c>
      <c r="Q112" s="34">
        <v>125</v>
      </c>
      <c r="R112" s="35">
        <f t="shared" si="15"/>
        <v>2075.3000000000002</v>
      </c>
      <c r="S112" s="18">
        <f t="shared" si="16"/>
        <v>5062.2000000000007</v>
      </c>
      <c r="T112" s="18">
        <f t="shared" si="17"/>
        <v>30924.7</v>
      </c>
      <c r="U112" s="23"/>
      <c r="V112" s="24"/>
    </row>
    <row r="113" spans="1:22" s="26" customFormat="1" ht="42" customHeight="1" thickBot="1" x14ac:dyDescent="0.25">
      <c r="A113" s="27">
        <v>89</v>
      </c>
      <c r="B113" s="37" t="s">
        <v>135</v>
      </c>
      <c r="C113" s="21" t="s">
        <v>36</v>
      </c>
      <c r="D113" s="25" t="s">
        <v>134</v>
      </c>
      <c r="E113" s="42" t="s">
        <v>19</v>
      </c>
      <c r="F113" s="22" t="s">
        <v>23</v>
      </c>
      <c r="G113" s="34">
        <v>32000</v>
      </c>
      <c r="H113" s="34">
        <v>0</v>
      </c>
      <c r="I113" s="19">
        <v>25</v>
      </c>
      <c r="J113" s="18">
        <f t="shared" si="13"/>
        <v>918.4</v>
      </c>
      <c r="K113" s="18">
        <f t="shared" si="9"/>
        <v>2272</v>
      </c>
      <c r="L113" s="18">
        <f t="shared" si="10"/>
        <v>368</v>
      </c>
      <c r="M113" s="18">
        <f t="shared" si="11"/>
        <v>972.8</v>
      </c>
      <c r="N113" s="18">
        <f t="shared" si="12"/>
        <v>2268.8000000000002</v>
      </c>
      <c r="O113" s="20"/>
      <c r="P113" s="19">
        <f t="shared" si="14"/>
        <v>6800</v>
      </c>
      <c r="Q113" s="34">
        <v>12148.26</v>
      </c>
      <c r="R113" s="35">
        <f t="shared" si="15"/>
        <v>14039.46</v>
      </c>
      <c r="S113" s="18">
        <f t="shared" si="16"/>
        <v>4908.8</v>
      </c>
      <c r="T113" s="18">
        <f t="shared" si="17"/>
        <v>17960.54</v>
      </c>
      <c r="U113" s="23"/>
      <c r="V113" s="24"/>
    </row>
    <row r="114" spans="1:22" s="26" customFormat="1" ht="42" customHeight="1" thickBot="1" x14ac:dyDescent="0.25">
      <c r="A114" s="27">
        <v>90</v>
      </c>
      <c r="B114" s="37" t="s">
        <v>230</v>
      </c>
      <c r="C114" s="21" t="s">
        <v>35</v>
      </c>
      <c r="D114" s="25" t="s">
        <v>134</v>
      </c>
      <c r="E114" s="42" t="s">
        <v>162</v>
      </c>
      <c r="F114" s="22" t="s">
        <v>23</v>
      </c>
      <c r="G114" s="34">
        <v>30000</v>
      </c>
      <c r="H114" s="34">
        <v>0</v>
      </c>
      <c r="I114" s="19">
        <v>25</v>
      </c>
      <c r="J114" s="18">
        <f t="shared" si="13"/>
        <v>861</v>
      </c>
      <c r="K114" s="18">
        <f t="shared" si="9"/>
        <v>2130</v>
      </c>
      <c r="L114" s="18">
        <f t="shared" si="10"/>
        <v>345</v>
      </c>
      <c r="M114" s="18">
        <f t="shared" si="11"/>
        <v>912</v>
      </c>
      <c r="N114" s="18">
        <f t="shared" si="12"/>
        <v>2127</v>
      </c>
      <c r="O114" s="20"/>
      <c r="P114" s="19">
        <f t="shared" si="14"/>
        <v>6375</v>
      </c>
      <c r="Q114" s="34">
        <v>25</v>
      </c>
      <c r="R114" s="35">
        <f t="shared" si="15"/>
        <v>1798</v>
      </c>
      <c r="S114" s="18">
        <f t="shared" si="16"/>
        <v>4602</v>
      </c>
      <c r="T114" s="18">
        <f t="shared" si="17"/>
        <v>28202</v>
      </c>
      <c r="U114" s="23"/>
      <c r="V114" s="24"/>
    </row>
    <row r="115" spans="1:22" s="26" customFormat="1" ht="42" customHeight="1" thickBot="1" x14ac:dyDescent="0.25">
      <c r="A115" s="27">
        <v>91</v>
      </c>
      <c r="B115" s="37" t="s">
        <v>136</v>
      </c>
      <c r="C115" s="21" t="s">
        <v>35</v>
      </c>
      <c r="D115" s="25" t="s">
        <v>137</v>
      </c>
      <c r="E115" s="42" t="s">
        <v>21</v>
      </c>
      <c r="F115" s="22" t="s">
        <v>41</v>
      </c>
      <c r="G115" s="34">
        <v>42000</v>
      </c>
      <c r="H115" s="34">
        <v>724.92</v>
      </c>
      <c r="I115" s="19">
        <v>25</v>
      </c>
      <c r="J115" s="18">
        <f t="shared" si="13"/>
        <v>1205.4000000000001</v>
      </c>
      <c r="K115" s="18">
        <f t="shared" si="9"/>
        <v>2981.9999999999995</v>
      </c>
      <c r="L115" s="18">
        <f t="shared" si="10"/>
        <v>483</v>
      </c>
      <c r="M115" s="18">
        <f t="shared" si="11"/>
        <v>1276.8</v>
      </c>
      <c r="N115" s="18">
        <f t="shared" si="12"/>
        <v>2977.8</v>
      </c>
      <c r="O115" s="20"/>
      <c r="P115" s="19">
        <f t="shared" si="14"/>
        <v>8925</v>
      </c>
      <c r="Q115" s="34">
        <v>25</v>
      </c>
      <c r="R115" s="35">
        <f t="shared" si="15"/>
        <v>3232.12</v>
      </c>
      <c r="S115" s="18">
        <f t="shared" si="16"/>
        <v>6442.7999999999993</v>
      </c>
      <c r="T115" s="18">
        <f t="shared" si="17"/>
        <v>38767.879999999997</v>
      </c>
      <c r="U115" s="23"/>
      <c r="V115" s="24"/>
    </row>
    <row r="116" spans="1:22" s="26" customFormat="1" ht="42" customHeight="1" thickBot="1" x14ac:dyDescent="0.25">
      <c r="A116" s="27">
        <v>92</v>
      </c>
      <c r="B116" s="37" t="s">
        <v>140</v>
      </c>
      <c r="C116" s="21" t="s">
        <v>36</v>
      </c>
      <c r="D116" s="25" t="s">
        <v>141</v>
      </c>
      <c r="E116" s="42" t="s">
        <v>142</v>
      </c>
      <c r="F116" s="22" t="s">
        <v>23</v>
      </c>
      <c r="G116" s="34">
        <v>49500</v>
      </c>
      <c r="H116" s="34">
        <v>1526.11</v>
      </c>
      <c r="I116" s="19">
        <v>25</v>
      </c>
      <c r="J116" s="18">
        <f t="shared" si="13"/>
        <v>1420.65</v>
      </c>
      <c r="K116" s="18">
        <f t="shared" si="9"/>
        <v>3514.4999999999995</v>
      </c>
      <c r="L116" s="18">
        <f t="shared" si="10"/>
        <v>569.25</v>
      </c>
      <c r="M116" s="18">
        <f t="shared" si="11"/>
        <v>1504.8</v>
      </c>
      <c r="N116" s="18">
        <f t="shared" si="12"/>
        <v>3509.55</v>
      </c>
      <c r="O116" s="34">
        <v>1715.46</v>
      </c>
      <c r="P116" s="19">
        <f t="shared" si="14"/>
        <v>12234.21</v>
      </c>
      <c r="Q116" s="34">
        <v>11782.08</v>
      </c>
      <c r="R116" s="35">
        <f t="shared" si="15"/>
        <v>16233.64</v>
      </c>
      <c r="S116" s="18">
        <f t="shared" si="16"/>
        <v>7593.2999999999993</v>
      </c>
      <c r="T116" s="18">
        <f t="shared" si="17"/>
        <v>33266.36</v>
      </c>
      <c r="U116" s="23"/>
      <c r="V116" s="24"/>
    </row>
    <row r="117" spans="1:22" s="26" customFormat="1" ht="42" customHeight="1" thickBot="1" x14ac:dyDescent="0.25">
      <c r="A117" s="27">
        <v>93</v>
      </c>
      <c r="B117" s="37" t="s">
        <v>143</v>
      </c>
      <c r="C117" s="21" t="s">
        <v>36</v>
      </c>
      <c r="D117" s="25" t="s">
        <v>141</v>
      </c>
      <c r="E117" s="42" t="s">
        <v>19</v>
      </c>
      <c r="F117" s="22" t="s">
        <v>41</v>
      </c>
      <c r="G117" s="34">
        <v>32000</v>
      </c>
      <c r="H117" s="34">
        <v>0</v>
      </c>
      <c r="I117" s="19">
        <v>25</v>
      </c>
      <c r="J117" s="18">
        <f t="shared" si="13"/>
        <v>918.4</v>
      </c>
      <c r="K117" s="18">
        <f t="shared" si="9"/>
        <v>2272</v>
      </c>
      <c r="L117" s="18">
        <f t="shared" si="10"/>
        <v>368</v>
      </c>
      <c r="M117" s="18">
        <f t="shared" si="11"/>
        <v>972.8</v>
      </c>
      <c r="N117" s="18">
        <f t="shared" si="12"/>
        <v>2268.8000000000002</v>
      </c>
      <c r="O117" s="34"/>
      <c r="P117" s="19">
        <f t="shared" si="14"/>
        <v>6800</v>
      </c>
      <c r="Q117" s="34">
        <v>165</v>
      </c>
      <c r="R117" s="35">
        <f t="shared" si="15"/>
        <v>2056.1999999999998</v>
      </c>
      <c r="S117" s="18">
        <f t="shared" si="16"/>
        <v>4908.8</v>
      </c>
      <c r="T117" s="18">
        <f t="shared" si="17"/>
        <v>29943.8</v>
      </c>
      <c r="U117" s="23"/>
      <c r="V117" s="24"/>
    </row>
    <row r="118" spans="1:22" s="26" customFormat="1" ht="42" customHeight="1" thickBot="1" x14ac:dyDescent="0.25">
      <c r="A118" s="27">
        <v>94</v>
      </c>
      <c r="B118" s="37" t="s">
        <v>144</v>
      </c>
      <c r="C118" s="21" t="s">
        <v>35</v>
      </c>
      <c r="D118" s="25" t="s">
        <v>141</v>
      </c>
      <c r="E118" s="42" t="s">
        <v>43</v>
      </c>
      <c r="F118" s="22" t="s">
        <v>41</v>
      </c>
      <c r="G118" s="34">
        <v>30250</v>
      </c>
      <c r="H118" s="34">
        <v>0</v>
      </c>
      <c r="I118" s="19">
        <v>25</v>
      </c>
      <c r="J118" s="18">
        <f t="shared" si="13"/>
        <v>868.17499999999995</v>
      </c>
      <c r="K118" s="18">
        <f t="shared" si="9"/>
        <v>2147.75</v>
      </c>
      <c r="L118" s="18">
        <f t="shared" si="10"/>
        <v>347.875</v>
      </c>
      <c r="M118" s="18">
        <f t="shared" si="11"/>
        <v>919.6</v>
      </c>
      <c r="N118" s="18">
        <f t="shared" si="12"/>
        <v>2144.7250000000004</v>
      </c>
      <c r="O118" s="34">
        <f>1715.46*2</f>
        <v>3430.92</v>
      </c>
      <c r="P118" s="19">
        <f t="shared" si="14"/>
        <v>9859.0450000000019</v>
      </c>
      <c r="Q118" s="34">
        <v>3455.92</v>
      </c>
      <c r="R118" s="35">
        <f t="shared" si="15"/>
        <v>5243.6950000000006</v>
      </c>
      <c r="S118" s="18">
        <f t="shared" si="16"/>
        <v>4640.3500000000004</v>
      </c>
      <c r="T118" s="18">
        <f t="shared" si="17"/>
        <v>25006.305</v>
      </c>
      <c r="U118" s="23"/>
      <c r="V118" s="24"/>
    </row>
    <row r="119" spans="1:22" s="26" customFormat="1" ht="42" customHeight="1" thickBot="1" x14ac:dyDescent="0.25">
      <c r="A119" s="27">
        <v>95</v>
      </c>
      <c r="B119" s="37" t="s">
        <v>243</v>
      </c>
      <c r="C119" s="21" t="s">
        <v>35</v>
      </c>
      <c r="D119" s="25" t="s">
        <v>141</v>
      </c>
      <c r="E119" s="42" t="s">
        <v>142</v>
      </c>
      <c r="F119" s="22" t="s">
        <v>41</v>
      </c>
      <c r="G119" s="34">
        <v>49500</v>
      </c>
      <c r="H119" s="34">
        <v>1783.43</v>
      </c>
      <c r="I119" s="19">
        <v>25</v>
      </c>
      <c r="J119" s="18">
        <f t="shared" si="13"/>
        <v>1420.65</v>
      </c>
      <c r="K119" s="18">
        <f t="shared" si="9"/>
        <v>3514.4999999999995</v>
      </c>
      <c r="L119" s="18">
        <f t="shared" si="10"/>
        <v>569.25</v>
      </c>
      <c r="M119" s="18">
        <f t="shared" si="11"/>
        <v>1504.8</v>
      </c>
      <c r="N119" s="18">
        <f t="shared" si="12"/>
        <v>3509.55</v>
      </c>
      <c r="O119" s="19"/>
      <c r="P119" s="19">
        <f t="shared" si="14"/>
        <v>10518.75</v>
      </c>
      <c r="Q119" s="34">
        <v>1025</v>
      </c>
      <c r="R119" s="35">
        <f t="shared" si="15"/>
        <v>5733.88</v>
      </c>
      <c r="S119" s="18">
        <f t="shared" si="16"/>
        <v>7593.2999999999993</v>
      </c>
      <c r="T119" s="18">
        <f t="shared" si="17"/>
        <v>43766.12</v>
      </c>
      <c r="U119" s="23"/>
      <c r="V119" s="24"/>
    </row>
    <row r="120" spans="1:22" s="26" customFormat="1" ht="42" customHeight="1" thickBot="1" x14ac:dyDescent="0.25">
      <c r="A120" s="27">
        <v>96</v>
      </c>
      <c r="B120" s="37" t="s">
        <v>226</v>
      </c>
      <c r="C120" s="21" t="s">
        <v>36</v>
      </c>
      <c r="D120" s="25" t="s">
        <v>227</v>
      </c>
      <c r="E120" s="42" t="s">
        <v>228</v>
      </c>
      <c r="F120" s="22" t="s">
        <v>23</v>
      </c>
      <c r="G120" s="34">
        <v>33000</v>
      </c>
      <c r="H120" s="34">
        <v>0</v>
      </c>
      <c r="I120" s="19">
        <v>25</v>
      </c>
      <c r="J120" s="18">
        <f t="shared" si="13"/>
        <v>947.1</v>
      </c>
      <c r="K120" s="18">
        <f>G120*7.1%</f>
        <v>2343</v>
      </c>
      <c r="L120" s="18">
        <f>G120*1.15%</f>
        <v>379.5</v>
      </c>
      <c r="M120" s="18">
        <f t="shared" si="11"/>
        <v>1003.2</v>
      </c>
      <c r="N120" s="18">
        <f t="shared" si="12"/>
        <v>2339.7000000000003</v>
      </c>
      <c r="O120" s="19"/>
      <c r="P120" s="19">
        <f t="shared" si="14"/>
        <v>7012.5</v>
      </c>
      <c r="Q120" s="34">
        <v>25</v>
      </c>
      <c r="R120" s="35">
        <f t="shared" si="15"/>
        <v>1975.3000000000002</v>
      </c>
      <c r="S120" s="18">
        <f t="shared" si="16"/>
        <v>5062.2000000000007</v>
      </c>
      <c r="T120" s="18">
        <f t="shared" si="17"/>
        <v>31024.7</v>
      </c>
      <c r="U120" s="23"/>
      <c r="V120" s="24"/>
    </row>
    <row r="121" spans="1:22" s="26" customFormat="1" ht="42" customHeight="1" thickBot="1" x14ac:dyDescent="0.25">
      <c r="A121" s="27">
        <v>97</v>
      </c>
      <c r="B121" s="37" t="s">
        <v>214</v>
      </c>
      <c r="C121" s="21" t="s">
        <v>35</v>
      </c>
      <c r="D121" s="25" t="s">
        <v>121</v>
      </c>
      <c r="E121" s="42" t="s">
        <v>122</v>
      </c>
      <c r="F121" s="22" t="s">
        <v>23</v>
      </c>
      <c r="G121" s="34">
        <v>30000</v>
      </c>
      <c r="H121" s="34">
        <v>0</v>
      </c>
      <c r="I121" s="19">
        <v>25</v>
      </c>
      <c r="J121" s="18">
        <f t="shared" si="13"/>
        <v>861</v>
      </c>
      <c r="K121" s="18">
        <f t="shared" si="9"/>
        <v>2130</v>
      </c>
      <c r="L121" s="18">
        <f t="shared" si="10"/>
        <v>345</v>
      </c>
      <c r="M121" s="18">
        <f t="shared" si="11"/>
        <v>912</v>
      </c>
      <c r="N121" s="18">
        <f t="shared" si="12"/>
        <v>2127</v>
      </c>
      <c r="O121" s="34">
        <v>1715.46</v>
      </c>
      <c r="P121" s="19">
        <f t="shared" si="14"/>
        <v>8090.46</v>
      </c>
      <c r="Q121" s="34">
        <v>1740.46</v>
      </c>
      <c r="R121" s="35">
        <f t="shared" si="15"/>
        <v>3513.46</v>
      </c>
      <c r="S121" s="18">
        <f t="shared" si="16"/>
        <v>4602</v>
      </c>
      <c r="T121" s="18">
        <f t="shared" si="17"/>
        <v>26486.54</v>
      </c>
      <c r="U121" s="23"/>
      <c r="V121" s="24"/>
    </row>
    <row r="122" spans="1:22" s="26" customFormat="1" ht="42" customHeight="1" thickBot="1" x14ac:dyDescent="0.25">
      <c r="A122" s="27">
        <v>98</v>
      </c>
      <c r="B122" s="41" t="s">
        <v>148</v>
      </c>
      <c r="C122" s="29" t="s">
        <v>36</v>
      </c>
      <c r="D122" s="25" t="s">
        <v>149</v>
      </c>
      <c r="E122" s="43" t="s">
        <v>139</v>
      </c>
      <c r="F122" s="25" t="s">
        <v>41</v>
      </c>
      <c r="G122" s="34">
        <v>42350</v>
      </c>
      <c r="H122" s="34">
        <v>774.32</v>
      </c>
      <c r="I122" s="19">
        <v>25</v>
      </c>
      <c r="J122" s="18">
        <f t="shared" si="13"/>
        <v>1215.4449999999999</v>
      </c>
      <c r="K122" s="18">
        <f t="shared" si="9"/>
        <v>3006.85</v>
      </c>
      <c r="L122" s="39">
        <v>487.12</v>
      </c>
      <c r="M122" s="18">
        <f t="shared" si="11"/>
        <v>1287.44</v>
      </c>
      <c r="N122" s="18">
        <f t="shared" si="12"/>
        <v>3002.6150000000002</v>
      </c>
      <c r="O122" s="20"/>
      <c r="P122" s="19">
        <f t="shared" si="14"/>
        <v>8999.4699999999993</v>
      </c>
      <c r="Q122" s="34">
        <v>8357.7199999999993</v>
      </c>
      <c r="R122" s="35">
        <f t="shared" si="15"/>
        <v>11634.924999999999</v>
      </c>
      <c r="S122" s="18">
        <f t="shared" si="16"/>
        <v>6496.585</v>
      </c>
      <c r="T122" s="18">
        <f t="shared" si="17"/>
        <v>30715.075000000001</v>
      </c>
      <c r="U122" s="23"/>
      <c r="V122" s="24"/>
    </row>
    <row r="123" spans="1:22" s="26" customFormat="1" ht="42" customHeight="1" thickBot="1" x14ac:dyDescent="0.25">
      <c r="A123" s="27">
        <v>99</v>
      </c>
      <c r="B123" s="37" t="s">
        <v>150</v>
      </c>
      <c r="C123" s="21" t="s">
        <v>36</v>
      </c>
      <c r="D123" s="25" t="s">
        <v>151</v>
      </c>
      <c r="E123" s="42" t="s">
        <v>152</v>
      </c>
      <c r="F123" s="22" t="s">
        <v>41</v>
      </c>
      <c r="G123" s="34">
        <v>84700</v>
      </c>
      <c r="H123" s="34">
        <v>8506.43</v>
      </c>
      <c r="I123" s="19">
        <v>25</v>
      </c>
      <c r="J123" s="18">
        <f t="shared" si="13"/>
        <v>2430.89</v>
      </c>
      <c r="K123" s="18">
        <f t="shared" si="9"/>
        <v>6013.7</v>
      </c>
      <c r="L123" s="18">
        <v>860.29</v>
      </c>
      <c r="M123" s="18">
        <f t="shared" si="11"/>
        <v>2574.88</v>
      </c>
      <c r="N123" s="18">
        <f t="shared" si="12"/>
        <v>6005.2300000000005</v>
      </c>
      <c r="O123" s="19"/>
      <c r="P123" s="19">
        <f t="shared" si="14"/>
        <v>17884.990000000002</v>
      </c>
      <c r="Q123" s="34">
        <v>26587.53</v>
      </c>
      <c r="R123" s="35">
        <f t="shared" si="15"/>
        <v>40099.729999999996</v>
      </c>
      <c r="S123" s="18">
        <f t="shared" si="16"/>
        <v>12879.220000000001</v>
      </c>
      <c r="T123" s="18">
        <f t="shared" si="17"/>
        <v>44600.270000000004</v>
      </c>
      <c r="U123" s="23"/>
      <c r="V123" s="24"/>
    </row>
    <row r="124" spans="1:22" s="26" customFormat="1" ht="42" customHeight="1" thickBot="1" x14ac:dyDescent="0.25">
      <c r="A124" s="27">
        <v>100</v>
      </c>
      <c r="B124" s="37" t="s">
        <v>153</v>
      </c>
      <c r="C124" s="21" t="s">
        <v>35</v>
      </c>
      <c r="D124" s="25" t="s">
        <v>151</v>
      </c>
      <c r="E124" s="42" t="s">
        <v>154</v>
      </c>
      <c r="F124" s="22" t="s">
        <v>41</v>
      </c>
      <c r="G124" s="34">
        <v>49500</v>
      </c>
      <c r="H124" s="34">
        <v>1783.43</v>
      </c>
      <c r="I124" s="19">
        <v>25</v>
      </c>
      <c r="J124" s="18">
        <f t="shared" si="13"/>
        <v>1420.65</v>
      </c>
      <c r="K124" s="18">
        <f t="shared" si="9"/>
        <v>3514.4999999999995</v>
      </c>
      <c r="L124" s="18">
        <f t="shared" si="10"/>
        <v>569.25</v>
      </c>
      <c r="M124" s="18">
        <f t="shared" si="11"/>
        <v>1504.8</v>
      </c>
      <c r="N124" s="18">
        <f t="shared" si="12"/>
        <v>3509.55</v>
      </c>
      <c r="O124" s="19"/>
      <c r="P124" s="19">
        <f t="shared" si="14"/>
        <v>10518.75</v>
      </c>
      <c r="Q124" s="34">
        <v>2025</v>
      </c>
      <c r="R124" s="35">
        <f t="shared" si="15"/>
        <v>6733.880000000001</v>
      </c>
      <c r="S124" s="18">
        <f t="shared" si="16"/>
        <v>7593.2999999999993</v>
      </c>
      <c r="T124" s="18">
        <f t="shared" si="17"/>
        <v>42766.119999999995</v>
      </c>
      <c r="U124" s="23"/>
      <c r="V124" s="24"/>
    </row>
    <row r="125" spans="1:22" s="26" customFormat="1" ht="42" customHeight="1" thickBot="1" x14ac:dyDescent="0.25">
      <c r="A125" s="27">
        <v>101</v>
      </c>
      <c r="B125" s="37" t="s">
        <v>261</v>
      </c>
      <c r="C125" s="21" t="s">
        <v>36</v>
      </c>
      <c r="D125" s="25" t="s">
        <v>151</v>
      </c>
      <c r="E125" s="42" t="s">
        <v>154</v>
      </c>
      <c r="F125" s="22" t="s">
        <v>41</v>
      </c>
      <c r="G125" s="34">
        <v>65000</v>
      </c>
      <c r="H125" s="34">
        <v>3741.39</v>
      </c>
      <c r="I125" s="19">
        <v>25</v>
      </c>
      <c r="J125" s="18">
        <f t="shared" si="13"/>
        <v>1865.5</v>
      </c>
      <c r="K125" s="18">
        <f t="shared" si="9"/>
        <v>4615</v>
      </c>
      <c r="L125" s="18">
        <f>G125*1.15%</f>
        <v>747.5</v>
      </c>
      <c r="M125" s="18">
        <f t="shared" si="11"/>
        <v>1976</v>
      </c>
      <c r="N125" s="18">
        <f t="shared" si="12"/>
        <v>4608.5</v>
      </c>
      <c r="O125" s="19">
        <f>1715.46*2</f>
        <v>3430.92</v>
      </c>
      <c r="P125" s="19">
        <f t="shared" si="14"/>
        <v>17243.419999999998</v>
      </c>
      <c r="Q125" s="34">
        <v>3455.92</v>
      </c>
      <c r="R125" s="35">
        <f t="shared" si="15"/>
        <v>11038.81</v>
      </c>
      <c r="S125" s="18">
        <f t="shared" si="16"/>
        <v>9971</v>
      </c>
      <c r="T125" s="18">
        <f t="shared" si="17"/>
        <v>53961.19</v>
      </c>
      <c r="U125" s="23"/>
      <c r="V125" s="24"/>
    </row>
    <row r="126" spans="1:22" customFormat="1" ht="42" customHeight="1" thickBot="1" x14ac:dyDescent="0.25">
      <c r="A126" s="27">
        <v>102</v>
      </c>
      <c r="B126" s="37" t="s">
        <v>155</v>
      </c>
      <c r="C126" s="29" t="s">
        <v>36</v>
      </c>
      <c r="D126" s="25" t="s">
        <v>131</v>
      </c>
      <c r="E126" s="43" t="s">
        <v>132</v>
      </c>
      <c r="F126" s="25" t="s">
        <v>41</v>
      </c>
      <c r="G126" s="34">
        <v>33000</v>
      </c>
      <c r="H126" s="34">
        <v>0</v>
      </c>
      <c r="I126" s="19">
        <v>25</v>
      </c>
      <c r="J126" s="18">
        <f t="shared" si="13"/>
        <v>947.1</v>
      </c>
      <c r="K126" s="18">
        <f t="shared" si="9"/>
        <v>2343</v>
      </c>
      <c r="L126" s="18">
        <f t="shared" si="10"/>
        <v>379.5</v>
      </c>
      <c r="M126" s="18">
        <f t="shared" si="11"/>
        <v>1003.2</v>
      </c>
      <c r="N126" s="18">
        <f t="shared" si="12"/>
        <v>2339.7000000000003</v>
      </c>
      <c r="O126" s="20"/>
      <c r="P126" s="19">
        <f t="shared" si="14"/>
        <v>7012.5</v>
      </c>
      <c r="Q126" s="34">
        <v>7605.26</v>
      </c>
      <c r="R126" s="35">
        <f t="shared" si="15"/>
        <v>9555.5600000000013</v>
      </c>
      <c r="S126" s="18">
        <f t="shared" si="16"/>
        <v>5062.2000000000007</v>
      </c>
      <c r="T126" s="18">
        <f t="shared" si="17"/>
        <v>23444.44</v>
      </c>
      <c r="U126" s="23"/>
      <c r="V126" s="24"/>
    </row>
    <row r="127" spans="1:22" customFormat="1" ht="42" customHeight="1" thickBot="1" x14ac:dyDescent="0.25">
      <c r="A127" s="27">
        <v>103</v>
      </c>
      <c r="B127" s="37" t="s">
        <v>156</v>
      </c>
      <c r="C127" s="21" t="s">
        <v>35</v>
      </c>
      <c r="D127" s="25" t="s">
        <v>131</v>
      </c>
      <c r="E127" s="42" t="s">
        <v>157</v>
      </c>
      <c r="F127" s="22" t="s">
        <v>41</v>
      </c>
      <c r="G127" s="34">
        <v>84700</v>
      </c>
      <c r="H127" s="34">
        <v>8506.43</v>
      </c>
      <c r="I127" s="19">
        <v>25</v>
      </c>
      <c r="J127" s="18">
        <f t="shared" si="13"/>
        <v>2430.89</v>
      </c>
      <c r="K127" s="18">
        <f t="shared" si="9"/>
        <v>6013.7</v>
      </c>
      <c r="L127" s="18">
        <v>860.29</v>
      </c>
      <c r="M127" s="18">
        <f t="shared" si="11"/>
        <v>2574.88</v>
      </c>
      <c r="N127" s="18">
        <f t="shared" si="12"/>
        <v>6005.2300000000005</v>
      </c>
      <c r="O127" s="19"/>
      <c r="P127" s="19">
        <f t="shared" si="14"/>
        <v>17884.990000000002</v>
      </c>
      <c r="Q127" s="34">
        <v>25</v>
      </c>
      <c r="R127" s="35">
        <f t="shared" si="15"/>
        <v>13537.2</v>
      </c>
      <c r="S127" s="18">
        <f t="shared" si="16"/>
        <v>12879.220000000001</v>
      </c>
      <c r="T127" s="18">
        <f t="shared" si="17"/>
        <v>71162.8</v>
      </c>
      <c r="U127" s="23"/>
      <c r="V127" s="24"/>
    </row>
    <row r="128" spans="1:22" customFormat="1" ht="42" customHeight="1" thickBot="1" x14ac:dyDescent="0.25">
      <c r="A128" s="27">
        <v>104</v>
      </c>
      <c r="B128" s="41" t="s">
        <v>158</v>
      </c>
      <c r="C128" s="29" t="s">
        <v>36</v>
      </c>
      <c r="D128" s="25" t="s">
        <v>131</v>
      </c>
      <c r="E128" s="42" t="s">
        <v>37</v>
      </c>
      <c r="F128" s="25" t="s">
        <v>23</v>
      </c>
      <c r="G128" s="34">
        <v>33000</v>
      </c>
      <c r="H128" s="34">
        <v>0</v>
      </c>
      <c r="I128" s="19">
        <v>25</v>
      </c>
      <c r="J128" s="18">
        <f t="shared" si="13"/>
        <v>947.1</v>
      </c>
      <c r="K128" s="18">
        <f t="shared" si="9"/>
        <v>2343</v>
      </c>
      <c r="L128" s="18">
        <f t="shared" si="10"/>
        <v>379.5</v>
      </c>
      <c r="M128" s="18">
        <f t="shared" si="11"/>
        <v>1003.2</v>
      </c>
      <c r="N128" s="18">
        <f t="shared" si="12"/>
        <v>2339.7000000000003</v>
      </c>
      <c r="O128" s="20"/>
      <c r="P128" s="19">
        <f t="shared" si="14"/>
        <v>7012.5</v>
      </c>
      <c r="Q128" s="34">
        <v>1961.35</v>
      </c>
      <c r="R128" s="35">
        <f t="shared" si="15"/>
        <v>3911.65</v>
      </c>
      <c r="S128" s="18">
        <f t="shared" si="16"/>
        <v>5062.2000000000007</v>
      </c>
      <c r="T128" s="18">
        <f t="shared" si="17"/>
        <v>29088.35</v>
      </c>
      <c r="U128" s="23"/>
      <c r="V128" s="24"/>
    </row>
    <row r="129" spans="1:22" customFormat="1" ht="42" customHeight="1" thickBot="1" x14ac:dyDescent="0.25">
      <c r="A129" s="27">
        <v>105</v>
      </c>
      <c r="B129" s="37" t="s">
        <v>203</v>
      </c>
      <c r="C129" s="21" t="s">
        <v>35</v>
      </c>
      <c r="D129" s="25" t="s">
        <v>131</v>
      </c>
      <c r="E129" s="42" t="s">
        <v>37</v>
      </c>
      <c r="F129" s="22" t="s">
        <v>23</v>
      </c>
      <c r="G129" s="34">
        <v>33000</v>
      </c>
      <c r="H129" s="34">
        <v>0</v>
      </c>
      <c r="I129" s="19">
        <v>25</v>
      </c>
      <c r="J129" s="18">
        <f t="shared" si="13"/>
        <v>947.1</v>
      </c>
      <c r="K129" s="18">
        <f t="shared" si="9"/>
        <v>2343</v>
      </c>
      <c r="L129" s="18">
        <f t="shared" si="10"/>
        <v>379.5</v>
      </c>
      <c r="M129" s="18">
        <f t="shared" si="11"/>
        <v>1003.2</v>
      </c>
      <c r="N129" s="18">
        <f t="shared" si="12"/>
        <v>2339.7000000000003</v>
      </c>
      <c r="O129" s="19"/>
      <c r="P129" s="19">
        <f t="shared" si="14"/>
        <v>7012.5</v>
      </c>
      <c r="Q129" s="34">
        <v>15051.07</v>
      </c>
      <c r="R129" s="35">
        <f t="shared" si="15"/>
        <v>17001.37</v>
      </c>
      <c r="S129" s="18">
        <f t="shared" si="16"/>
        <v>5062.2000000000007</v>
      </c>
      <c r="T129" s="18">
        <f t="shared" si="17"/>
        <v>15998.630000000001</v>
      </c>
      <c r="U129" s="23"/>
      <c r="V129" s="24"/>
    </row>
    <row r="130" spans="1:22" customFormat="1" ht="42" customHeight="1" thickBot="1" x14ac:dyDescent="0.25">
      <c r="A130" s="27">
        <v>106</v>
      </c>
      <c r="B130" s="37" t="s">
        <v>204</v>
      </c>
      <c r="C130" s="21" t="s">
        <v>36</v>
      </c>
      <c r="D130" s="25" t="s">
        <v>131</v>
      </c>
      <c r="E130" s="42" t="s">
        <v>37</v>
      </c>
      <c r="F130" s="22" t="s">
        <v>23</v>
      </c>
      <c r="G130" s="34">
        <v>33000</v>
      </c>
      <c r="H130" s="34">
        <v>0</v>
      </c>
      <c r="I130" s="19">
        <v>25</v>
      </c>
      <c r="J130" s="18">
        <f t="shared" si="13"/>
        <v>947.1</v>
      </c>
      <c r="K130" s="18">
        <f t="shared" si="9"/>
        <v>2343</v>
      </c>
      <c r="L130" s="18">
        <f t="shared" si="10"/>
        <v>379.5</v>
      </c>
      <c r="M130" s="18">
        <f t="shared" si="11"/>
        <v>1003.2</v>
      </c>
      <c r="N130" s="18">
        <f t="shared" si="12"/>
        <v>2339.7000000000003</v>
      </c>
      <c r="O130" s="19"/>
      <c r="P130" s="19">
        <f t="shared" si="14"/>
        <v>7012.5</v>
      </c>
      <c r="Q130" s="34">
        <v>2620.77</v>
      </c>
      <c r="R130" s="35">
        <f t="shared" si="15"/>
        <v>4571.0700000000006</v>
      </c>
      <c r="S130" s="18">
        <f t="shared" si="16"/>
        <v>5062.2000000000007</v>
      </c>
      <c r="T130" s="18">
        <f t="shared" si="17"/>
        <v>28428.93</v>
      </c>
      <c r="U130" s="23"/>
      <c r="V130" s="24"/>
    </row>
    <row r="131" spans="1:22" customFormat="1" ht="42" customHeight="1" thickBot="1" x14ac:dyDescent="0.25">
      <c r="A131" s="27">
        <v>107</v>
      </c>
      <c r="B131" s="37" t="s">
        <v>205</v>
      </c>
      <c r="C131" s="21" t="s">
        <v>36</v>
      </c>
      <c r="D131" s="25" t="s">
        <v>131</v>
      </c>
      <c r="E131" s="42" t="s">
        <v>37</v>
      </c>
      <c r="F131" s="22" t="s">
        <v>23</v>
      </c>
      <c r="G131" s="34">
        <v>33000</v>
      </c>
      <c r="H131" s="34">
        <v>0</v>
      </c>
      <c r="I131" s="19">
        <v>25</v>
      </c>
      <c r="J131" s="18">
        <f t="shared" si="13"/>
        <v>947.1</v>
      </c>
      <c r="K131" s="18">
        <f t="shared" si="9"/>
        <v>2343</v>
      </c>
      <c r="L131" s="18">
        <f t="shared" si="10"/>
        <v>379.5</v>
      </c>
      <c r="M131" s="18">
        <f t="shared" si="11"/>
        <v>1003.2</v>
      </c>
      <c r="N131" s="18">
        <f t="shared" si="12"/>
        <v>2339.7000000000003</v>
      </c>
      <c r="O131" s="19"/>
      <c r="P131" s="19">
        <f t="shared" si="14"/>
        <v>7012.5</v>
      </c>
      <c r="Q131" s="34">
        <v>12727.37</v>
      </c>
      <c r="R131" s="35">
        <f t="shared" si="15"/>
        <v>14677.670000000002</v>
      </c>
      <c r="S131" s="18">
        <f t="shared" si="16"/>
        <v>5062.2000000000007</v>
      </c>
      <c r="T131" s="18">
        <f t="shared" si="17"/>
        <v>18322.329999999998</v>
      </c>
      <c r="U131" s="23"/>
      <c r="V131" s="24"/>
    </row>
    <row r="132" spans="1:22" s="26" customFormat="1" ht="42" customHeight="1" thickBot="1" x14ac:dyDescent="0.25">
      <c r="A132" s="27">
        <v>108</v>
      </c>
      <c r="B132" s="37" t="s">
        <v>159</v>
      </c>
      <c r="C132" s="21" t="s">
        <v>35</v>
      </c>
      <c r="D132" s="25" t="s">
        <v>134</v>
      </c>
      <c r="E132" s="42" t="s">
        <v>160</v>
      </c>
      <c r="F132" s="25" t="s">
        <v>41</v>
      </c>
      <c r="G132" s="34">
        <v>30250</v>
      </c>
      <c r="H132" s="34">
        <v>0</v>
      </c>
      <c r="I132" s="19">
        <v>25</v>
      </c>
      <c r="J132" s="18">
        <f t="shared" si="13"/>
        <v>868.17499999999995</v>
      </c>
      <c r="K132" s="18">
        <f t="shared" si="9"/>
        <v>2147.75</v>
      </c>
      <c r="L132" s="18">
        <f t="shared" si="10"/>
        <v>347.875</v>
      </c>
      <c r="M132" s="18">
        <f t="shared" si="11"/>
        <v>919.6</v>
      </c>
      <c r="N132" s="18">
        <f t="shared" si="12"/>
        <v>2144.7250000000004</v>
      </c>
      <c r="O132" s="20"/>
      <c r="P132" s="19">
        <f t="shared" si="14"/>
        <v>6428.1250000000009</v>
      </c>
      <c r="Q132" s="34">
        <v>7317.41</v>
      </c>
      <c r="R132" s="35">
        <f t="shared" si="15"/>
        <v>9105.1849999999995</v>
      </c>
      <c r="S132" s="18">
        <f t="shared" si="16"/>
        <v>4640.3500000000004</v>
      </c>
      <c r="T132" s="18">
        <f t="shared" si="17"/>
        <v>21144.815000000002</v>
      </c>
      <c r="U132" s="23"/>
      <c r="V132" s="24"/>
    </row>
    <row r="133" spans="1:22" s="26" customFormat="1" ht="42" customHeight="1" thickBot="1" x14ac:dyDescent="0.25">
      <c r="A133" s="27">
        <v>109</v>
      </c>
      <c r="B133" s="37" t="s">
        <v>161</v>
      </c>
      <c r="C133" s="21" t="s">
        <v>35</v>
      </c>
      <c r="D133" s="25" t="s">
        <v>134</v>
      </c>
      <c r="E133" s="42" t="s">
        <v>162</v>
      </c>
      <c r="F133" s="22" t="s">
        <v>23</v>
      </c>
      <c r="G133" s="34">
        <v>28350</v>
      </c>
      <c r="H133" s="34">
        <v>0</v>
      </c>
      <c r="I133" s="19">
        <v>25</v>
      </c>
      <c r="J133" s="18">
        <f t="shared" si="13"/>
        <v>813.64499999999998</v>
      </c>
      <c r="K133" s="18">
        <f t="shared" si="9"/>
        <v>2012.85</v>
      </c>
      <c r="L133" s="18">
        <f t="shared" si="10"/>
        <v>326.02499999999998</v>
      </c>
      <c r="M133" s="18">
        <f t="shared" si="11"/>
        <v>861.84</v>
      </c>
      <c r="N133" s="18">
        <f t="shared" si="12"/>
        <v>2010.0150000000001</v>
      </c>
      <c r="O133" s="34">
        <v>1715.46</v>
      </c>
      <c r="P133" s="19">
        <f t="shared" si="14"/>
        <v>7739.835</v>
      </c>
      <c r="Q133" s="34">
        <v>25</v>
      </c>
      <c r="R133" s="35">
        <f t="shared" si="15"/>
        <v>1700.4850000000001</v>
      </c>
      <c r="S133" s="18">
        <f t="shared" si="16"/>
        <v>4348.8899999999994</v>
      </c>
      <c r="T133" s="18">
        <f t="shared" si="17"/>
        <v>26649.514999999999</v>
      </c>
      <c r="U133" s="23"/>
      <c r="V133" s="24"/>
    </row>
    <row r="134" spans="1:22" s="26" customFormat="1" ht="42" customHeight="1" thickBot="1" x14ac:dyDescent="0.25">
      <c r="A134" s="27">
        <v>110</v>
      </c>
      <c r="B134" s="41" t="s">
        <v>163</v>
      </c>
      <c r="C134" s="29" t="s">
        <v>36</v>
      </c>
      <c r="D134" s="25" t="s">
        <v>134</v>
      </c>
      <c r="E134" s="43" t="s">
        <v>29</v>
      </c>
      <c r="F134" s="25" t="s">
        <v>23</v>
      </c>
      <c r="G134" s="34">
        <v>49500</v>
      </c>
      <c r="H134" s="34">
        <v>1783.43</v>
      </c>
      <c r="I134" s="19">
        <v>25</v>
      </c>
      <c r="J134" s="18">
        <f t="shared" si="13"/>
        <v>1420.65</v>
      </c>
      <c r="K134" s="18">
        <f t="shared" si="9"/>
        <v>3514.4999999999995</v>
      </c>
      <c r="L134" s="18">
        <f t="shared" si="10"/>
        <v>569.25</v>
      </c>
      <c r="M134" s="18">
        <f t="shared" si="11"/>
        <v>1504.8</v>
      </c>
      <c r="N134" s="18">
        <f t="shared" si="12"/>
        <v>3509.55</v>
      </c>
      <c r="O134" s="20"/>
      <c r="P134" s="19">
        <f t="shared" si="14"/>
        <v>10518.75</v>
      </c>
      <c r="Q134" s="34">
        <v>8302.14</v>
      </c>
      <c r="R134" s="35">
        <f t="shared" si="15"/>
        <v>13011.019999999999</v>
      </c>
      <c r="S134" s="18">
        <f t="shared" si="16"/>
        <v>7593.2999999999993</v>
      </c>
      <c r="T134" s="18">
        <f t="shared" si="17"/>
        <v>36488.980000000003</v>
      </c>
      <c r="U134" s="23"/>
      <c r="V134" s="24"/>
    </row>
    <row r="135" spans="1:22" s="26" customFormat="1" ht="42" customHeight="1" thickBot="1" x14ac:dyDescent="0.25">
      <c r="A135" s="27">
        <v>111</v>
      </c>
      <c r="B135" s="37" t="s">
        <v>165</v>
      </c>
      <c r="C135" s="21" t="s">
        <v>35</v>
      </c>
      <c r="D135" s="25" t="s">
        <v>134</v>
      </c>
      <c r="E135" s="42" t="s">
        <v>162</v>
      </c>
      <c r="F135" s="22" t="s">
        <v>23</v>
      </c>
      <c r="G135" s="34">
        <v>22000</v>
      </c>
      <c r="H135" s="34">
        <v>0</v>
      </c>
      <c r="I135" s="19">
        <v>25</v>
      </c>
      <c r="J135" s="18">
        <f t="shared" si="13"/>
        <v>631.4</v>
      </c>
      <c r="K135" s="18">
        <f t="shared" si="9"/>
        <v>1561.9999999999998</v>
      </c>
      <c r="L135" s="18">
        <f t="shared" si="10"/>
        <v>253</v>
      </c>
      <c r="M135" s="18">
        <f t="shared" si="11"/>
        <v>668.8</v>
      </c>
      <c r="N135" s="18">
        <f t="shared" si="12"/>
        <v>1559.8000000000002</v>
      </c>
      <c r="O135" s="19"/>
      <c r="P135" s="19">
        <f t="shared" si="14"/>
        <v>4675</v>
      </c>
      <c r="Q135" s="34">
        <v>9630.7800000000007</v>
      </c>
      <c r="R135" s="35">
        <f t="shared" si="15"/>
        <v>10930.98</v>
      </c>
      <c r="S135" s="18">
        <f t="shared" si="16"/>
        <v>3374.8</v>
      </c>
      <c r="T135" s="18">
        <f t="shared" si="17"/>
        <v>11069.02</v>
      </c>
      <c r="U135" s="23"/>
      <c r="V135" s="24"/>
    </row>
    <row r="136" spans="1:22" customFormat="1" ht="42" customHeight="1" thickBot="1" x14ac:dyDescent="0.25">
      <c r="A136" s="27">
        <v>112</v>
      </c>
      <c r="B136" s="41" t="s">
        <v>215</v>
      </c>
      <c r="C136" s="29" t="s">
        <v>35</v>
      </c>
      <c r="D136" s="25" t="s">
        <v>134</v>
      </c>
      <c r="E136" s="43" t="s">
        <v>164</v>
      </c>
      <c r="F136" s="25" t="s">
        <v>23</v>
      </c>
      <c r="G136" s="34">
        <v>24000</v>
      </c>
      <c r="H136" s="34">
        <v>0</v>
      </c>
      <c r="I136" s="19">
        <v>25</v>
      </c>
      <c r="J136" s="18">
        <f t="shared" si="13"/>
        <v>688.8</v>
      </c>
      <c r="K136" s="18">
        <f t="shared" si="9"/>
        <v>1703.9999999999998</v>
      </c>
      <c r="L136" s="18">
        <f t="shared" si="10"/>
        <v>276</v>
      </c>
      <c r="M136" s="18">
        <f t="shared" si="11"/>
        <v>729.6</v>
      </c>
      <c r="N136" s="18">
        <f t="shared" si="12"/>
        <v>1701.6000000000001</v>
      </c>
      <c r="O136" s="20"/>
      <c r="P136" s="19">
        <f t="shared" si="14"/>
        <v>5100</v>
      </c>
      <c r="Q136" s="34">
        <v>25</v>
      </c>
      <c r="R136" s="35">
        <f t="shared" si="15"/>
        <v>1443.4</v>
      </c>
      <c r="S136" s="18">
        <f t="shared" si="16"/>
        <v>3681.6</v>
      </c>
      <c r="T136" s="18">
        <f t="shared" si="17"/>
        <v>22556.6</v>
      </c>
      <c r="U136" s="23"/>
      <c r="V136" s="24"/>
    </row>
    <row r="137" spans="1:22" customFormat="1" ht="42" customHeight="1" thickBot="1" x14ac:dyDescent="0.25">
      <c r="A137" s="27">
        <v>113</v>
      </c>
      <c r="B137" s="37" t="s">
        <v>166</v>
      </c>
      <c r="C137" s="21" t="s">
        <v>35</v>
      </c>
      <c r="D137" s="25" t="s">
        <v>38</v>
      </c>
      <c r="E137" s="42" t="s">
        <v>231</v>
      </c>
      <c r="F137" s="22" t="s">
        <v>41</v>
      </c>
      <c r="G137" s="34">
        <v>150000</v>
      </c>
      <c r="H137" s="34">
        <v>23437.75</v>
      </c>
      <c r="I137" s="19">
        <v>25</v>
      </c>
      <c r="J137" s="18">
        <f t="shared" si="13"/>
        <v>4305</v>
      </c>
      <c r="K137" s="18">
        <f t="shared" si="9"/>
        <v>10649.999999999998</v>
      </c>
      <c r="L137" s="18">
        <v>860.29</v>
      </c>
      <c r="M137" s="18">
        <f t="shared" si="11"/>
        <v>4560</v>
      </c>
      <c r="N137" s="18">
        <f t="shared" si="12"/>
        <v>10635</v>
      </c>
      <c r="O137" s="34">
        <v>1715.46</v>
      </c>
      <c r="P137" s="19">
        <f t="shared" si="14"/>
        <v>32725.749999999996</v>
      </c>
      <c r="Q137" s="34">
        <v>15884.86</v>
      </c>
      <c r="R137" s="35">
        <v>48187.61</v>
      </c>
      <c r="S137" s="18">
        <f t="shared" si="16"/>
        <v>22145.29</v>
      </c>
      <c r="T137" s="18">
        <f t="shared" si="17"/>
        <v>101812.39</v>
      </c>
      <c r="U137" s="23"/>
      <c r="V137" s="24"/>
    </row>
    <row r="138" spans="1:22" customFormat="1" ht="42" customHeight="1" thickBot="1" x14ac:dyDescent="0.25">
      <c r="A138" s="27">
        <v>114</v>
      </c>
      <c r="B138" s="37" t="s">
        <v>168</v>
      </c>
      <c r="C138" s="21" t="s">
        <v>35</v>
      </c>
      <c r="D138" s="25" t="s">
        <v>167</v>
      </c>
      <c r="E138" s="42" t="s">
        <v>169</v>
      </c>
      <c r="F138" s="22" t="s">
        <v>23</v>
      </c>
      <c r="G138" s="34">
        <v>49500</v>
      </c>
      <c r="H138" s="34">
        <v>1783.43</v>
      </c>
      <c r="I138" s="19">
        <v>25</v>
      </c>
      <c r="J138" s="18">
        <f t="shared" si="13"/>
        <v>1420.65</v>
      </c>
      <c r="K138" s="18">
        <f t="shared" si="9"/>
        <v>3514.4999999999995</v>
      </c>
      <c r="L138" s="18">
        <f t="shared" si="10"/>
        <v>569.25</v>
      </c>
      <c r="M138" s="18">
        <f t="shared" si="11"/>
        <v>1504.8</v>
      </c>
      <c r="N138" s="18">
        <f t="shared" si="12"/>
        <v>3509.55</v>
      </c>
      <c r="O138" s="19"/>
      <c r="P138" s="19">
        <f t="shared" si="14"/>
        <v>10518.75</v>
      </c>
      <c r="Q138" s="34">
        <v>695</v>
      </c>
      <c r="R138" s="35">
        <f t="shared" si="15"/>
        <v>5403.88</v>
      </c>
      <c r="S138" s="18">
        <f t="shared" si="16"/>
        <v>7593.2999999999993</v>
      </c>
      <c r="T138" s="18">
        <f t="shared" si="17"/>
        <v>44096.12</v>
      </c>
      <c r="U138" s="23"/>
      <c r="V138" s="24"/>
    </row>
    <row r="139" spans="1:22" customFormat="1" ht="42" customHeight="1" thickBot="1" x14ac:dyDescent="0.25">
      <c r="A139" s="27">
        <v>115</v>
      </c>
      <c r="B139" s="41" t="s">
        <v>170</v>
      </c>
      <c r="C139" s="29" t="s">
        <v>36</v>
      </c>
      <c r="D139" s="25" t="s">
        <v>167</v>
      </c>
      <c r="E139" s="43" t="s">
        <v>37</v>
      </c>
      <c r="F139" s="25" t="s">
        <v>23</v>
      </c>
      <c r="G139" s="34">
        <v>33000</v>
      </c>
      <c r="H139" s="34">
        <v>0</v>
      </c>
      <c r="I139" s="19">
        <v>25</v>
      </c>
      <c r="J139" s="18">
        <f t="shared" si="13"/>
        <v>947.1</v>
      </c>
      <c r="K139" s="18">
        <f t="shared" si="9"/>
        <v>2343</v>
      </c>
      <c r="L139" s="18">
        <f t="shared" si="10"/>
        <v>379.5</v>
      </c>
      <c r="M139" s="18">
        <f t="shared" si="11"/>
        <v>1003.2</v>
      </c>
      <c r="N139" s="18">
        <f t="shared" si="12"/>
        <v>2339.7000000000003</v>
      </c>
      <c r="O139" s="20"/>
      <c r="P139" s="19">
        <f t="shared" si="14"/>
        <v>7012.5</v>
      </c>
      <c r="Q139" s="34">
        <v>3093.58</v>
      </c>
      <c r="R139" s="35">
        <f>Q139+M139+J139+H139</f>
        <v>5043.88</v>
      </c>
      <c r="S139" s="18">
        <f t="shared" si="16"/>
        <v>5062.2000000000007</v>
      </c>
      <c r="T139" s="18">
        <f t="shared" si="17"/>
        <v>27956.12</v>
      </c>
      <c r="U139" s="23"/>
      <c r="V139" s="24"/>
    </row>
    <row r="140" spans="1:22" customFormat="1" ht="42" customHeight="1" thickBot="1" x14ac:dyDescent="0.25">
      <c r="A140" s="27">
        <v>116</v>
      </c>
      <c r="B140" s="41" t="s">
        <v>258</v>
      </c>
      <c r="C140" s="29" t="s">
        <v>36</v>
      </c>
      <c r="D140" s="25" t="s">
        <v>137</v>
      </c>
      <c r="E140" s="43" t="s">
        <v>255</v>
      </c>
      <c r="F140" s="22" t="s">
        <v>41</v>
      </c>
      <c r="G140" s="34">
        <v>126500</v>
      </c>
      <c r="H140" s="34">
        <v>18338.830000000002</v>
      </c>
      <c r="I140" s="19">
        <v>25</v>
      </c>
      <c r="J140" s="18">
        <f t="shared" si="13"/>
        <v>3630.55</v>
      </c>
      <c r="K140" s="18">
        <f t="shared" si="9"/>
        <v>8981.5</v>
      </c>
      <c r="L140" s="18">
        <v>860.29</v>
      </c>
      <c r="M140" s="18">
        <f t="shared" si="11"/>
        <v>3845.6</v>
      </c>
      <c r="N140" s="18">
        <f t="shared" si="12"/>
        <v>8968.85</v>
      </c>
      <c r="O140" s="20"/>
      <c r="P140" s="19">
        <f t="shared" si="14"/>
        <v>26286.79</v>
      </c>
      <c r="Q140" s="34">
        <v>25</v>
      </c>
      <c r="R140" s="35">
        <f t="shared" si="15"/>
        <v>25839.980000000003</v>
      </c>
      <c r="S140" s="18">
        <f t="shared" si="16"/>
        <v>18810.64</v>
      </c>
      <c r="T140" s="18">
        <f t="shared" si="17"/>
        <v>100660.01999999999</v>
      </c>
      <c r="U140" s="23"/>
      <c r="V140" s="24"/>
    </row>
    <row r="141" spans="1:22" customFormat="1" ht="42" customHeight="1" thickBot="1" x14ac:dyDescent="0.25">
      <c r="A141" s="27">
        <v>117</v>
      </c>
      <c r="B141" s="41" t="s">
        <v>171</v>
      </c>
      <c r="C141" s="29" t="s">
        <v>35</v>
      </c>
      <c r="D141" s="22" t="s">
        <v>138</v>
      </c>
      <c r="E141" s="43" t="s">
        <v>249</v>
      </c>
      <c r="F141" s="25" t="s">
        <v>41</v>
      </c>
      <c r="G141" s="34">
        <v>84700</v>
      </c>
      <c r="H141" s="34">
        <v>8506.43</v>
      </c>
      <c r="I141" s="19">
        <v>25</v>
      </c>
      <c r="J141" s="18">
        <f t="shared" si="13"/>
        <v>2430.89</v>
      </c>
      <c r="K141" s="18">
        <f t="shared" si="9"/>
        <v>6013.7</v>
      </c>
      <c r="L141" s="18">
        <v>860.29</v>
      </c>
      <c r="M141" s="18">
        <f t="shared" si="11"/>
        <v>2574.88</v>
      </c>
      <c r="N141" s="18">
        <f t="shared" si="12"/>
        <v>6005.2300000000005</v>
      </c>
      <c r="O141" s="20"/>
      <c r="P141" s="19">
        <f t="shared" si="14"/>
        <v>17884.990000000002</v>
      </c>
      <c r="Q141" s="34">
        <v>18413.98</v>
      </c>
      <c r="R141" s="35">
        <f t="shared" si="15"/>
        <v>31926.18</v>
      </c>
      <c r="S141" s="18">
        <f t="shared" si="16"/>
        <v>12879.220000000001</v>
      </c>
      <c r="T141" s="18">
        <f t="shared" si="17"/>
        <v>52773.82</v>
      </c>
      <c r="U141" s="23"/>
      <c r="V141" s="24"/>
    </row>
    <row r="142" spans="1:22" customFormat="1" ht="42" customHeight="1" thickBot="1" x14ac:dyDescent="0.25">
      <c r="A142" s="27">
        <v>118</v>
      </c>
      <c r="B142" s="37" t="s">
        <v>179</v>
      </c>
      <c r="C142" s="21" t="s">
        <v>36</v>
      </c>
      <c r="D142" s="25" t="s">
        <v>141</v>
      </c>
      <c r="E142" s="42" t="s">
        <v>173</v>
      </c>
      <c r="F142" s="22" t="s">
        <v>41</v>
      </c>
      <c r="G142" s="34">
        <v>70000</v>
      </c>
      <c r="H142" s="34">
        <v>5025.38</v>
      </c>
      <c r="I142" s="19">
        <v>25</v>
      </c>
      <c r="J142" s="18">
        <f t="shared" si="13"/>
        <v>2009</v>
      </c>
      <c r="K142" s="18">
        <f t="shared" si="9"/>
        <v>4970</v>
      </c>
      <c r="L142" s="18">
        <v>809</v>
      </c>
      <c r="M142" s="18">
        <f t="shared" si="11"/>
        <v>2128</v>
      </c>
      <c r="N142" s="18">
        <f t="shared" si="12"/>
        <v>4963</v>
      </c>
      <c r="O142" s="34">
        <v>1715.46</v>
      </c>
      <c r="P142" s="19">
        <f t="shared" si="14"/>
        <v>16594.46</v>
      </c>
      <c r="Q142" s="34">
        <v>24147.21</v>
      </c>
      <c r="R142" s="35">
        <f t="shared" si="15"/>
        <v>33309.589999999997</v>
      </c>
      <c r="S142" s="18">
        <f t="shared" si="16"/>
        <v>10742</v>
      </c>
      <c r="T142" s="18">
        <f t="shared" si="17"/>
        <v>36690.410000000003</v>
      </c>
      <c r="U142" s="23"/>
      <c r="V142" s="24"/>
    </row>
    <row r="143" spans="1:22" s="26" customFormat="1" ht="42" customHeight="1" thickBot="1" x14ac:dyDescent="0.25">
      <c r="A143" s="27">
        <v>119</v>
      </c>
      <c r="B143" s="37" t="s">
        <v>172</v>
      </c>
      <c r="C143" s="21" t="s">
        <v>36</v>
      </c>
      <c r="D143" s="25" t="s">
        <v>141</v>
      </c>
      <c r="E143" s="42" t="s">
        <v>173</v>
      </c>
      <c r="F143" s="22" t="s">
        <v>41</v>
      </c>
      <c r="G143" s="34">
        <v>42000</v>
      </c>
      <c r="H143" s="34">
        <v>467.6</v>
      </c>
      <c r="I143" s="19">
        <v>25</v>
      </c>
      <c r="J143" s="18">
        <f t="shared" si="13"/>
        <v>1205.4000000000001</v>
      </c>
      <c r="K143" s="18">
        <f t="shared" si="9"/>
        <v>2981.9999999999995</v>
      </c>
      <c r="L143" s="18">
        <f t="shared" si="10"/>
        <v>483</v>
      </c>
      <c r="M143" s="18">
        <f t="shared" si="11"/>
        <v>1276.8</v>
      </c>
      <c r="N143" s="18">
        <f t="shared" si="12"/>
        <v>2977.8</v>
      </c>
      <c r="O143" s="34">
        <v>1715.46</v>
      </c>
      <c r="P143" s="19">
        <f t="shared" si="14"/>
        <v>10640.46</v>
      </c>
      <c r="Q143" s="34">
        <v>1880.46</v>
      </c>
      <c r="R143" s="35">
        <f t="shared" si="15"/>
        <v>4830.26</v>
      </c>
      <c r="S143" s="18">
        <f t="shared" si="16"/>
        <v>6442.7999999999993</v>
      </c>
      <c r="T143" s="18">
        <f t="shared" si="17"/>
        <v>37169.74</v>
      </c>
      <c r="U143" s="23"/>
      <c r="V143" s="24"/>
    </row>
    <row r="144" spans="1:22" s="26" customFormat="1" ht="42" customHeight="1" thickBot="1" x14ac:dyDescent="0.25">
      <c r="A144" s="27">
        <v>120</v>
      </c>
      <c r="B144" s="37" t="s">
        <v>222</v>
      </c>
      <c r="C144" s="21" t="s">
        <v>35</v>
      </c>
      <c r="D144" s="25" t="s">
        <v>141</v>
      </c>
      <c r="E144" s="42" t="s">
        <v>173</v>
      </c>
      <c r="F144" s="22" t="s">
        <v>41</v>
      </c>
      <c r="G144" s="34">
        <v>54450</v>
      </c>
      <c r="H144" s="34">
        <v>2482.0500000000002</v>
      </c>
      <c r="I144" s="19">
        <v>25</v>
      </c>
      <c r="J144" s="18">
        <f t="shared" si="13"/>
        <v>1562.7149999999999</v>
      </c>
      <c r="K144" s="18">
        <f t="shared" si="9"/>
        <v>3865.95</v>
      </c>
      <c r="L144" s="18">
        <f t="shared" si="10"/>
        <v>626.17499999999995</v>
      </c>
      <c r="M144" s="18">
        <f t="shared" si="11"/>
        <v>1655.28</v>
      </c>
      <c r="N144" s="18">
        <f t="shared" si="12"/>
        <v>3860.5050000000001</v>
      </c>
      <c r="O144" s="19"/>
      <c r="P144" s="19">
        <f t="shared" si="14"/>
        <v>11570.625</v>
      </c>
      <c r="Q144" s="34">
        <v>25</v>
      </c>
      <c r="R144" s="35">
        <v>5725.05</v>
      </c>
      <c r="S144" s="18">
        <f t="shared" si="16"/>
        <v>8352.630000000001</v>
      </c>
      <c r="T144" s="18">
        <f t="shared" si="17"/>
        <v>48724.95</v>
      </c>
      <c r="U144" s="23"/>
      <c r="V144" s="24"/>
    </row>
    <row r="145" spans="1:22" s="26" customFormat="1" ht="42" customHeight="1" thickBot="1" x14ac:dyDescent="0.25">
      <c r="A145" s="27">
        <v>121</v>
      </c>
      <c r="B145" s="37" t="s">
        <v>174</v>
      </c>
      <c r="C145" s="21" t="s">
        <v>35</v>
      </c>
      <c r="D145" s="25" t="s">
        <v>141</v>
      </c>
      <c r="E145" s="42" t="s">
        <v>37</v>
      </c>
      <c r="F145" s="22" t="s">
        <v>23</v>
      </c>
      <c r="G145" s="34">
        <v>33000</v>
      </c>
      <c r="H145" s="34">
        <v>0</v>
      </c>
      <c r="I145" s="19">
        <v>25</v>
      </c>
      <c r="J145" s="18">
        <f t="shared" si="13"/>
        <v>947.1</v>
      </c>
      <c r="K145" s="18">
        <f t="shared" si="9"/>
        <v>2343</v>
      </c>
      <c r="L145" s="18">
        <f t="shared" si="10"/>
        <v>379.5</v>
      </c>
      <c r="M145" s="18">
        <f t="shared" si="11"/>
        <v>1003.2</v>
      </c>
      <c r="N145" s="18">
        <f t="shared" si="12"/>
        <v>2339.7000000000003</v>
      </c>
      <c r="O145" s="19"/>
      <c r="P145" s="19">
        <f t="shared" si="14"/>
        <v>7012.5</v>
      </c>
      <c r="Q145" s="34">
        <v>11078.68</v>
      </c>
      <c r="R145" s="35">
        <v>13028.98</v>
      </c>
      <c r="S145" s="18">
        <f t="shared" si="16"/>
        <v>5062.2000000000007</v>
      </c>
      <c r="T145" s="18">
        <f t="shared" si="17"/>
        <v>19971.02</v>
      </c>
      <c r="U145" s="23"/>
      <c r="V145" s="24"/>
    </row>
    <row r="146" spans="1:22" customFormat="1" ht="42" customHeight="1" thickBot="1" x14ac:dyDescent="0.25">
      <c r="A146" s="27">
        <v>122</v>
      </c>
      <c r="B146" s="37" t="s">
        <v>175</v>
      </c>
      <c r="C146" s="21" t="s">
        <v>35</v>
      </c>
      <c r="D146" s="25" t="s">
        <v>141</v>
      </c>
      <c r="E146" s="42" t="s">
        <v>22</v>
      </c>
      <c r="F146" s="22" t="s">
        <v>23</v>
      </c>
      <c r="G146" s="34">
        <v>33000</v>
      </c>
      <c r="H146" s="34">
        <v>0</v>
      </c>
      <c r="I146" s="19">
        <v>25</v>
      </c>
      <c r="J146" s="18">
        <f t="shared" si="13"/>
        <v>947.1</v>
      </c>
      <c r="K146" s="18">
        <f t="shared" si="9"/>
        <v>2343</v>
      </c>
      <c r="L146" s="18">
        <f t="shared" si="10"/>
        <v>379.5</v>
      </c>
      <c r="M146" s="18">
        <f t="shared" si="11"/>
        <v>1003.2</v>
      </c>
      <c r="N146" s="18">
        <f t="shared" si="12"/>
        <v>2339.7000000000003</v>
      </c>
      <c r="O146" s="20"/>
      <c r="P146" s="19">
        <f t="shared" si="14"/>
        <v>7012.5</v>
      </c>
      <c r="Q146" s="34">
        <v>25</v>
      </c>
      <c r="R146" s="35">
        <f t="shared" si="15"/>
        <v>1975.3000000000002</v>
      </c>
      <c r="S146" s="18">
        <f t="shared" si="16"/>
        <v>5062.2000000000007</v>
      </c>
      <c r="T146" s="18">
        <f t="shared" si="17"/>
        <v>31024.7</v>
      </c>
      <c r="U146" s="23"/>
      <c r="V146" s="24"/>
    </row>
    <row r="147" spans="1:22" customFormat="1" ht="42" customHeight="1" thickBot="1" x14ac:dyDescent="0.25">
      <c r="A147" s="27">
        <v>123</v>
      </c>
      <c r="B147" s="37" t="s">
        <v>176</v>
      </c>
      <c r="C147" s="21" t="s">
        <v>35</v>
      </c>
      <c r="D147" s="25" t="s">
        <v>141</v>
      </c>
      <c r="E147" s="42" t="s">
        <v>21</v>
      </c>
      <c r="F147" s="22" t="s">
        <v>23</v>
      </c>
      <c r="G147" s="34">
        <v>7000</v>
      </c>
      <c r="H147" s="34">
        <v>0</v>
      </c>
      <c r="I147" s="19">
        <v>25</v>
      </c>
      <c r="J147" s="18">
        <f t="shared" si="13"/>
        <v>200.9</v>
      </c>
      <c r="K147" s="18">
        <f t="shared" si="9"/>
        <v>496.99999999999994</v>
      </c>
      <c r="L147" s="18">
        <f t="shared" si="10"/>
        <v>80.5</v>
      </c>
      <c r="M147" s="18">
        <f t="shared" si="11"/>
        <v>212.8</v>
      </c>
      <c r="N147" s="18">
        <f t="shared" si="12"/>
        <v>496.3</v>
      </c>
      <c r="O147" s="20"/>
      <c r="P147" s="19">
        <f t="shared" si="14"/>
        <v>1487.5</v>
      </c>
      <c r="Q147" s="34">
        <v>3804.28</v>
      </c>
      <c r="R147" s="35">
        <f t="shared" si="15"/>
        <v>4217.9800000000005</v>
      </c>
      <c r="S147" s="18">
        <f t="shared" si="16"/>
        <v>1073.8</v>
      </c>
      <c r="T147" s="18">
        <f t="shared" si="17"/>
        <v>2782.0199999999995</v>
      </c>
      <c r="U147" s="23"/>
      <c r="V147" s="24"/>
    </row>
    <row r="148" spans="1:22" customFormat="1" ht="42" customHeight="1" thickBot="1" x14ac:dyDescent="0.25">
      <c r="A148" s="27">
        <v>124</v>
      </c>
      <c r="B148" s="37" t="s">
        <v>177</v>
      </c>
      <c r="C148" s="21" t="s">
        <v>36</v>
      </c>
      <c r="D148" s="22" t="s">
        <v>178</v>
      </c>
      <c r="E148" s="42" t="s">
        <v>37</v>
      </c>
      <c r="F148" s="22" t="s">
        <v>23</v>
      </c>
      <c r="G148" s="34">
        <v>33000</v>
      </c>
      <c r="H148" s="34">
        <v>0</v>
      </c>
      <c r="I148" s="19">
        <v>25</v>
      </c>
      <c r="J148" s="18">
        <f t="shared" ref="J148:J159" si="18">G148*2.87%</f>
        <v>947.1</v>
      </c>
      <c r="K148" s="18">
        <f t="shared" si="9"/>
        <v>2343</v>
      </c>
      <c r="L148" s="18">
        <f t="shared" si="10"/>
        <v>379.5</v>
      </c>
      <c r="M148" s="18">
        <f t="shared" si="11"/>
        <v>1003.2</v>
      </c>
      <c r="N148" s="18">
        <f t="shared" si="12"/>
        <v>2339.7000000000003</v>
      </c>
      <c r="O148" s="20"/>
      <c r="P148" s="19">
        <f t="shared" si="14"/>
        <v>7012.5</v>
      </c>
      <c r="Q148" s="34">
        <v>25</v>
      </c>
      <c r="R148" s="35">
        <f t="shared" si="15"/>
        <v>1975.3000000000002</v>
      </c>
      <c r="S148" s="18">
        <f t="shared" si="16"/>
        <v>5062.2000000000007</v>
      </c>
      <c r="T148" s="18">
        <f t="shared" si="17"/>
        <v>31024.7</v>
      </c>
      <c r="U148" s="23"/>
      <c r="V148" s="24"/>
    </row>
    <row r="149" spans="1:22" customFormat="1" ht="42" customHeight="1" thickBot="1" x14ac:dyDescent="0.25">
      <c r="A149" s="27">
        <v>125</v>
      </c>
      <c r="B149" s="37" t="s">
        <v>206</v>
      </c>
      <c r="C149" s="21" t="s">
        <v>35</v>
      </c>
      <c r="D149" s="22" t="s">
        <v>178</v>
      </c>
      <c r="E149" s="42" t="s">
        <v>37</v>
      </c>
      <c r="F149" s="22" t="s">
        <v>23</v>
      </c>
      <c r="G149" s="34">
        <v>33000</v>
      </c>
      <c r="H149" s="34">
        <v>0</v>
      </c>
      <c r="I149" s="19">
        <v>25</v>
      </c>
      <c r="J149" s="18">
        <f t="shared" si="18"/>
        <v>947.1</v>
      </c>
      <c r="K149" s="18">
        <f t="shared" si="9"/>
        <v>2343</v>
      </c>
      <c r="L149" s="18">
        <f t="shared" si="10"/>
        <v>379.5</v>
      </c>
      <c r="M149" s="18">
        <f t="shared" si="11"/>
        <v>1003.2</v>
      </c>
      <c r="N149" s="18">
        <f t="shared" si="12"/>
        <v>2339.7000000000003</v>
      </c>
      <c r="O149" s="20"/>
      <c r="P149" s="19">
        <f t="shared" si="14"/>
        <v>7012.5</v>
      </c>
      <c r="Q149" s="34">
        <v>25</v>
      </c>
      <c r="R149" s="35">
        <f t="shared" si="15"/>
        <v>1975.3000000000002</v>
      </c>
      <c r="S149" s="18">
        <f t="shared" si="16"/>
        <v>5062.2000000000007</v>
      </c>
      <c r="T149" s="18">
        <f t="shared" si="17"/>
        <v>31024.7</v>
      </c>
      <c r="U149" s="23"/>
      <c r="V149" s="24"/>
    </row>
    <row r="150" spans="1:22" customFormat="1" ht="42" customHeight="1" thickBot="1" x14ac:dyDescent="0.25">
      <c r="A150" s="27">
        <v>126</v>
      </c>
      <c r="B150" s="37" t="s">
        <v>216</v>
      </c>
      <c r="C150" s="21" t="s">
        <v>238</v>
      </c>
      <c r="D150" s="22" t="s">
        <v>178</v>
      </c>
      <c r="E150" s="42" t="s">
        <v>37</v>
      </c>
      <c r="F150" s="22" t="s">
        <v>23</v>
      </c>
      <c r="G150" s="34">
        <v>33000</v>
      </c>
      <c r="H150" s="34">
        <v>0</v>
      </c>
      <c r="I150" s="19">
        <v>25</v>
      </c>
      <c r="J150" s="18">
        <f t="shared" si="18"/>
        <v>947.1</v>
      </c>
      <c r="K150" s="18">
        <f t="shared" si="9"/>
        <v>2343</v>
      </c>
      <c r="L150" s="18">
        <f t="shared" si="10"/>
        <v>379.5</v>
      </c>
      <c r="M150" s="18">
        <f t="shared" si="11"/>
        <v>1003.2</v>
      </c>
      <c r="N150" s="18">
        <f t="shared" ref="N150:N159" si="19">G150*7.09%</f>
        <v>2339.7000000000003</v>
      </c>
      <c r="O150" s="20"/>
      <c r="P150" s="19">
        <f t="shared" si="14"/>
        <v>7012.5</v>
      </c>
      <c r="Q150" s="34">
        <v>2714.7</v>
      </c>
      <c r="R150" s="35">
        <f t="shared" si="15"/>
        <v>4665</v>
      </c>
      <c r="S150" s="18">
        <f t="shared" si="16"/>
        <v>5062.2000000000007</v>
      </c>
      <c r="T150" s="18">
        <f t="shared" si="17"/>
        <v>28335</v>
      </c>
      <c r="U150" s="23"/>
      <c r="V150" s="24"/>
    </row>
    <row r="151" spans="1:22" s="26" customFormat="1" ht="42" customHeight="1" thickBot="1" x14ac:dyDescent="0.25">
      <c r="A151" s="27">
        <v>127</v>
      </c>
      <c r="B151" s="37" t="s">
        <v>181</v>
      </c>
      <c r="C151" s="21" t="s">
        <v>35</v>
      </c>
      <c r="D151" s="22" t="s">
        <v>180</v>
      </c>
      <c r="E151" s="42" t="s">
        <v>182</v>
      </c>
      <c r="F151" s="22" t="s">
        <v>41</v>
      </c>
      <c r="G151" s="34">
        <v>54450</v>
      </c>
      <c r="H151" s="34">
        <v>2482.0500000000002</v>
      </c>
      <c r="I151" s="19">
        <v>25</v>
      </c>
      <c r="J151" s="18">
        <f t="shared" si="18"/>
        <v>1562.7149999999999</v>
      </c>
      <c r="K151" s="18">
        <f t="shared" ref="K151:K159" si="20">G151*7.1%</f>
        <v>3865.95</v>
      </c>
      <c r="L151" s="18">
        <f t="shared" ref="L151:L156" si="21">G151*1.15%</f>
        <v>626.17499999999995</v>
      </c>
      <c r="M151" s="18">
        <f t="shared" ref="M151:M159" si="22">G151*3.04%</f>
        <v>1655.28</v>
      </c>
      <c r="N151" s="18">
        <f t="shared" si="19"/>
        <v>3860.5050000000001</v>
      </c>
      <c r="O151" s="20"/>
      <c r="P151" s="19">
        <f t="shared" ref="P151:P159" si="23">SUM(J151:O151)</f>
        <v>11570.625</v>
      </c>
      <c r="Q151" s="34">
        <v>575</v>
      </c>
      <c r="R151" s="35">
        <f t="shared" ref="R151:R159" si="24">Q151+M151+J151+H151</f>
        <v>6275.0450000000001</v>
      </c>
      <c r="S151" s="18">
        <f t="shared" ref="S151:S159" si="25">N151+L151+K151</f>
        <v>8352.630000000001</v>
      </c>
      <c r="T151" s="18">
        <f t="shared" ref="T151:T159" si="26">G151-R151</f>
        <v>48174.955000000002</v>
      </c>
      <c r="U151" s="23"/>
      <c r="V151" s="24"/>
    </row>
    <row r="152" spans="1:22" customFormat="1" ht="42" customHeight="1" thickBot="1" x14ac:dyDescent="0.25">
      <c r="A152" s="27">
        <v>128</v>
      </c>
      <c r="B152" s="37" t="s">
        <v>183</v>
      </c>
      <c r="C152" s="21" t="s">
        <v>36</v>
      </c>
      <c r="D152" s="30" t="s">
        <v>184</v>
      </c>
      <c r="E152" s="42" t="s">
        <v>185</v>
      </c>
      <c r="F152" s="22" t="s">
        <v>41</v>
      </c>
      <c r="G152" s="34">
        <v>84700</v>
      </c>
      <c r="H152" s="34">
        <v>8506.43</v>
      </c>
      <c r="I152" s="19">
        <v>25</v>
      </c>
      <c r="J152" s="18">
        <f t="shared" si="18"/>
        <v>2430.89</v>
      </c>
      <c r="K152" s="18">
        <f t="shared" si="20"/>
        <v>6013.7</v>
      </c>
      <c r="L152" s="18">
        <v>860.29</v>
      </c>
      <c r="M152" s="18">
        <f t="shared" si="22"/>
        <v>2574.88</v>
      </c>
      <c r="N152" s="18">
        <f t="shared" si="19"/>
        <v>6005.2300000000005</v>
      </c>
      <c r="O152" s="19"/>
      <c r="P152" s="19">
        <f t="shared" si="23"/>
        <v>17884.990000000002</v>
      </c>
      <c r="Q152" s="34">
        <v>2641.24</v>
      </c>
      <c r="R152" s="35">
        <f t="shared" si="24"/>
        <v>16153.44</v>
      </c>
      <c r="S152" s="18">
        <f t="shared" si="25"/>
        <v>12879.220000000001</v>
      </c>
      <c r="T152" s="18">
        <f t="shared" si="26"/>
        <v>68546.559999999998</v>
      </c>
      <c r="U152" s="23"/>
      <c r="V152" s="24"/>
    </row>
    <row r="153" spans="1:22" s="26" customFormat="1" ht="43.5" customHeight="1" thickBot="1" x14ac:dyDescent="0.25">
      <c r="A153" s="27">
        <v>129</v>
      </c>
      <c r="B153" s="37" t="s">
        <v>186</v>
      </c>
      <c r="C153" s="21" t="s">
        <v>36</v>
      </c>
      <c r="D153" s="30" t="s">
        <v>187</v>
      </c>
      <c r="E153" s="42" t="s">
        <v>188</v>
      </c>
      <c r="F153" s="22" t="s">
        <v>41</v>
      </c>
      <c r="G153" s="34">
        <v>60000</v>
      </c>
      <c r="H153" s="34">
        <v>3143.58</v>
      </c>
      <c r="I153" s="19">
        <v>25</v>
      </c>
      <c r="J153" s="18">
        <f t="shared" si="18"/>
        <v>1722</v>
      </c>
      <c r="K153" s="18">
        <f t="shared" si="20"/>
        <v>4260</v>
      </c>
      <c r="L153" s="18">
        <f t="shared" si="21"/>
        <v>690</v>
      </c>
      <c r="M153" s="18">
        <f t="shared" si="22"/>
        <v>1824</v>
      </c>
      <c r="N153" s="18">
        <f t="shared" si="19"/>
        <v>4254</v>
      </c>
      <c r="O153" s="34">
        <v>1715.46</v>
      </c>
      <c r="P153" s="19">
        <f t="shared" si="23"/>
        <v>14465.46</v>
      </c>
      <c r="Q153" s="34">
        <v>5825.81</v>
      </c>
      <c r="R153" s="35">
        <f t="shared" si="24"/>
        <v>12515.390000000001</v>
      </c>
      <c r="S153" s="18">
        <f t="shared" si="25"/>
        <v>9204</v>
      </c>
      <c r="T153" s="18">
        <f t="shared" si="26"/>
        <v>47484.61</v>
      </c>
      <c r="U153" s="23"/>
      <c r="V153" s="24"/>
    </row>
    <row r="154" spans="1:22" s="26" customFormat="1" ht="42" customHeight="1" thickBot="1" x14ac:dyDescent="0.25">
      <c r="A154" s="27">
        <v>130</v>
      </c>
      <c r="B154" s="37" t="s">
        <v>189</v>
      </c>
      <c r="C154" s="21" t="s">
        <v>36</v>
      </c>
      <c r="D154" s="30" t="s">
        <v>145</v>
      </c>
      <c r="E154" s="42" t="s">
        <v>146</v>
      </c>
      <c r="F154" s="22" t="s">
        <v>41</v>
      </c>
      <c r="G154" s="34">
        <v>30250</v>
      </c>
      <c r="H154" s="34">
        <v>0</v>
      </c>
      <c r="I154" s="19">
        <v>25</v>
      </c>
      <c r="J154" s="18">
        <f t="shared" si="18"/>
        <v>868.17499999999995</v>
      </c>
      <c r="K154" s="18">
        <f t="shared" si="20"/>
        <v>2147.75</v>
      </c>
      <c r="L154" s="18">
        <f t="shared" si="21"/>
        <v>347.875</v>
      </c>
      <c r="M154" s="18">
        <f t="shared" si="22"/>
        <v>919.6</v>
      </c>
      <c r="N154" s="18">
        <f t="shared" si="19"/>
        <v>2144.7250000000004</v>
      </c>
      <c r="O154" s="34">
        <v>1715.46</v>
      </c>
      <c r="P154" s="19">
        <f t="shared" si="23"/>
        <v>8143.5850000000009</v>
      </c>
      <c r="Q154" s="34">
        <v>6994.41</v>
      </c>
      <c r="R154" s="35">
        <f t="shared" si="24"/>
        <v>8782.1849999999995</v>
      </c>
      <c r="S154" s="18">
        <f t="shared" si="25"/>
        <v>4640.3500000000004</v>
      </c>
      <c r="T154" s="18">
        <f t="shared" si="26"/>
        <v>21467.815000000002</v>
      </c>
      <c r="U154" s="23"/>
      <c r="V154" s="24"/>
    </row>
    <row r="155" spans="1:22" s="26" customFormat="1" ht="42" customHeight="1" thickBot="1" x14ac:dyDescent="0.25">
      <c r="A155" s="27">
        <v>131</v>
      </c>
      <c r="B155" s="37" t="s">
        <v>190</v>
      </c>
      <c r="C155" s="21" t="s">
        <v>36</v>
      </c>
      <c r="D155" s="30" t="s">
        <v>145</v>
      </c>
      <c r="E155" s="42" t="s">
        <v>146</v>
      </c>
      <c r="F155" s="22" t="s">
        <v>23</v>
      </c>
      <c r="G155" s="34">
        <v>30250</v>
      </c>
      <c r="H155" s="34">
        <v>0</v>
      </c>
      <c r="I155" s="19">
        <v>25</v>
      </c>
      <c r="J155" s="18">
        <f t="shared" si="18"/>
        <v>868.17499999999995</v>
      </c>
      <c r="K155" s="18">
        <f t="shared" si="20"/>
        <v>2147.75</v>
      </c>
      <c r="L155" s="18">
        <f t="shared" si="21"/>
        <v>347.875</v>
      </c>
      <c r="M155" s="18">
        <f t="shared" si="22"/>
        <v>919.6</v>
      </c>
      <c r="N155" s="18">
        <f t="shared" si="19"/>
        <v>2144.7250000000004</v>
      </c>
      <c r="O155" s="34">
        <f>1715.46*2</f>
        <v>3430.92</v>
      </c>
      <c r="P155" s="19">
        <f t="shared" si="23"/>
        <v>9859.0450000000019</v>
      </c>
      <c r="Q155" s="34">
        <v>1740.46</v>
      </c>
      <c r="R155" s="35">
        <f t="shared" si="24"/>
        <v>3528.2349999999997</v>
      </c>
      <c r="S155" s="18">
        <f t="shared" si="25"/>
        <v>4640.3500000000004</v>
      </c>
      <c r="T155" s="18">
        <f t="shared" si="26"/>
        <v>26721.764999999999</v>
      </c>
      <c r="U155" s="23"/>
      <c r="V155" s="24"/>
    </row>
    <row r="156" spans="1:22" s="26" customFormat="1" ht="42" customHeight="1" thickBot="1" x14ac:dyDescent="0.25">
      <c r="A156" s="27">
        <v>132</v>
      </c>
      <c r="B156" s="37" t="s">
        <v>147</v>
      </c>
      <c r="C156" s="21" t="s">
        <v>35</v>
      </c>
      <c r="D156" s="30" t="s">
        <v>145</v>
      </c>
      <c r="E156" s="42" t="s">
        <v>72</v>
      </c>
      <c r="F156" s="22" t="s">
        <v>23</v>
      </c>
      <c r="G156" s="34">
        <v>42000</v>
      </c>
      <c r="H156" s="34">
        <v>467.6</v>
      </c>
      <c r="I156" s="19">
        <v>25</v>
      </c>
      <c r="J156" s="18">
        <f t="shared" si="18"/>
        <v>1205.4000000000001</v>
      </c>
      <c r="K156" s="18">
        <f t="shared" si="20"/>
        <v>2981.9999999999995</v>
      </c>
      <c r="L156" s="18">
        <f t="shared" si="21"/>
        <v>483</v>
      </c>
      <c r="M156" s="18">
        <f t="shared" si="22"/>
        <v>1276.8</v>
      </c>
      <c r="N156" s="18">
        <f t="shared" si="19"/>
        <v>2977.8</v>
      </c>
      <c r="O156" s="34">
        <v>1715.46</v>
      </c>
      <c r="P156" s="19">
        <f t="shared" si="23"/>
        <v>10640.46</v>
      </c>
      <c r="Q156" s="34">
        <v>32687.34</v>
      </c>
      <c r="R156" s="35">
        <f t="shared" si="24"/>
        <v>35637.14</v>
      </c>
      <c r="S156" s="18">
        <f t="shared" si="25"/>
        <v>6442.7999999999993</v>
      </c>
      <c r="T156" s="18">
        <f t="shared" si="26"/>
        <v>6362.8600000000006</v>
      </c>
      <c r="U156" s="23"/>
      <c r="V156" s="24"/>
    </row>
    <row r="157" spans="1:22" customFormat="1" ht="42" customHeight="1" thickBot="1" x14ac:dyDescent="0.25">
      <c r="A157" s="27">
        <v>133</v>
      </c>
      <c r="B157" s="37" t="s">
        <v>207</v>
      </c>
      <c r="C157" s="21" t="s">
        <v>35</v>
      </c>
      <c r="D157" s="25" t="s">
        <v>208</v>
      </c>
      <c r="E157" s="42" t="s">
        <v>37</v>
      </c>
      <c r="F157" s="22" t="s">
        <v>23</v>
      </c>
      <c r="G157" s="34">
        <v>33000</v>
      </c>
      <c r="H157" s="34">
        <v>0</v>
      </c>
      <c r="I157" s="19">
        <v>25</v>
      </c>
      <c r="J157" s="18">
        <f t="shared" si="18"/>
        <v>947.1</v>
      </c>
      <c r="K157" s="18">
        <f t="shared" si="20"/>
        <v>2343</v>
      </c>
      <c r="L157" s="18">
        <v>286.13</v>
      </c>
      <c r="M157" s="18">
        <f t="shared" si="22"/>
        <v>1003.2</v>
      </c>
      <c r="N157" s="18">
        <f t="shared" si="19"/>
        <v>2339.7000000000003</v>
      </c>
      <c r="O157" s="19"/>
      <c r="P157" s="19">
        <f t="shared" si="23"/>
        <v>6919.130000000001</v>
      </c>
      <c r="Q157" s="34">
        <v>25</v>
      </c>
      <c r="R157" s="35">
        <f t="shared" si="24"/>
        <v>1975.3000000000002</v>
      </c>
      <c r="S157" s="18">
        <f t="shared" si="25"/>
        <v>4968.83</v>
      </c>
      <c r="T157" s="18">
        <f t="shared" si="26"/>
        <v>31024.7</v>
      </c>
      <c r="U157" s="23"/>
      <c r="V157" s="24"/>
    </row>
    <row r="158" spans="1:22" customFormat="1" ht="42" customHeight="1" thickBot="1" x14ac:dyDescent="0.25">
      <c r="A158" s="27">
        <v>134</v>
      </c>
      <c r="B158" s="37" t="s">
        <v>191</v>
      </c>
      <c r="C158" s="21" t="s">
        <v>35</v>
      </c>
      <c r="D158" s="30" t="s">
        <v>192</v>
      </c>
      <c r="E158" s="42" t="s">
        <v>193</v>
      </c>
      <c r="F158" s="22" t="s">
        <v>41</v>
      </c>
      <c r="G158" s="34">
        <v>84700</v>
      </c>
      <c r="H158" s="34">
        <v>8506.43</v>
      </c>
      <c r="I158" s="19">
        <v>25</v>
      </c>
      <c r="J158" s="18">
        <f t="shared" si="18"/>
        <v>2430.89</v>
      </c>
      <c r="K158" s="18">
        <f t="shared" si="20"/>
        <v>6013.7</v>
      </c>
      <c r="L158" s="18">
        <v>860.29</v>
      </c>
      <c r="M158" s="18">
        <f t="shared" si="22"/>
        <v>2574.88</v>
      </c>
      <c r="N158" s="18">
        <f t="shared" si="19"/>
        <v>6005.2300000000005</v>
      </c>
      <c r="O158" s="19"/>
      <c r="P158" s="19">
        <f t="shared" si="23"/>
        <v>17884.990000000002</v>
      </c>
      <c r="Q158" s="34">
        <v>5496.67</v>
      </c>
      <c r="R158" s="35">
        <f t="shared" si="24"/>
        <v>19008.870000000003</v>
      </c>
      <c r="S158" s="18">
        <f t="shared" si="25"/>
        <v>12879.220000000001</v>
      </c>
      <c r="T158" s="18">
        <f t="shared" si="26"/>
        <v>65691.13</v>
      </c>
      <c r="U158" s="23"/>
      <c r="V158" s="24"/>
    </row>
    <row r="159" spans="1:22" customFormat="1" ht="42" customHeight="1" thickBot="1" x14ac:dyDescent="0.25">
      <c r="A159" s="27">
        <v>135</v>
      </c>
      <c r="B159" s="37" t="s">
        <v>247</v>
      </c>
      <c r="C159" s="21" t="s">
        <v>35</v>
      </c>
      <c r="D159" s="30" t="s">
        <v>195</v>
      </c>
      <c r="E159" s="42" t="s">
        <v>196</v>
      </c>
      <c r="F159" s="22" t="s">
        <v>41</v>
      </c>
      <c r="G159" s="34">
        <v>84700</v>
      </c>
      <c r="H159" s="34">
        <v>8506.43</v>
      </c>
      <c r="I159" s="19">
        <v>25</v>
      </c>
      <c r="J159" s="18">
        <f t="shared" si="18"/>
        <v>2430.89</v>
      </c>
      <c r="K159" s="18">
        <f t="shared" si="20"/>
        <v>6013.7</v>
      </c>
      <c r="L159" s="18">
        <v>860.29</v>
      </c>
      <c r="M159" s="18">
        <f t="shared" si="22"/>
        <v>2574.88</v>
      </c>
      <c r="N159" s="18">
        <f t="shared" si="19"/>
        <v>6005.2300000000005</v>
      </c>
      <c r="O159" s="19"/>
      <c r="P159" s="19">
        <f t="shared" si="23"/>
        <v>17884.990000000002</v>
      </c>
      <c r="Q159" s="34">
        <v>30115.89</v>
      </c>
      <c r="R159" s="35">
        <f t="shared" si="24"/>
        <v>43628.090000000004</v>
      </c>
      <c r="S159" s="18">
        <f t="shared" si="25"/>
        <v>12879.220000000001</v>
      </c>
      <c r="T159" s="18">
        <f t="shared" si="26"/>
        <v>41071.909999999996</v>
      </c>
      <c r="U159" s="23"/>
      <c r="V159" s="24"/>
    </row>
    <row r="160" spans="1:22" s="26" customFormat="1" ht="22.5" customHeight="1" thickBot="1" x14ac:dyDescent="0.25">
      <c r="A160" s="27"/>
      <c r="B160" s="40" t="s">
        <v>18</v>
      </c>
      <c r="C160" s="31"/>
      <c r="D160" s="31"/>
      <c r="E160" s="40"/>
      <c r="F160" s="32"/>
      <c r="G160" s="36">
        <v>5377370</v>
      </c>
      <c r="H160" s="36">
        <v>205855.4</v>
      </c>
      <c r="I160" s="36">
        <f>SUM(I25:I159)</f>
        <v>3375</v>
      </c>
      <c r="J160" s="36">
        <v>154330.69</v>
      </c>
      <c r="K160" s="36">
        <v>381793.27</v>
      </c>
      <c r="L160" s="36">
        <v>58168</v>
      </c>
      <c r="M160" s="45">
        <v>163472.04</v>
      </c>
      <c r="N160" s="36">
        <v>381255.7</v>
      </c>
      <c r="O160" s="36">
        <f>SUM(O25:O159)</f>
        <v>60041.099999999977</v>
      </c>
      <c r="P160" s="36">
        <f>SUM(P25:P159)</f>
        <v>1179499.0099999995</v>
      </c>
      <c r="Q160" s="36">
        <v>787192.67</v>
      </c>
      <c r="R160" s="36">
        <v>1310850.8</v>
      </c>
      <c r="S160" s="36">
        <f>SUM(S25:S159)</f>
        <v>815089.80299999996</v>
      </c>
      <c r="T160" s="36">
        <f>+G160-R160</f>
        <v>4066519.2</v>
      </c>
    </row>
    <row r="161" spans="1:184" s="3" customFormat="1" ht="20.100000000000001" customHeight="1" x14ac:dyDescent="0.2">
      <c r="A161" s="2"/>
      <c r="B161" s="2"/>
      <c r="C161" s="2"/>
      <c r="D161" s="2"/>
      <c r="E161" s="4"/>
      <c r="F161" s="2"/>
      <c r="G161" s="2"/>
      <c r="H161" s="4"/>
      <c r="I161" s="4"/>
      <c r="J161" s="4"/>
      <c r="K161" s="4"/>
      <c r="L161" s="4"/>
      <c r="M161" s="4"/>
      <c r="N161" s="4"/>
      <c r="O161" s="33"/>
      <c r="P161" s="4"/>
      <c r="Q161" s="4"/>
      <c r="R161" s="4"/>
      <c r="S161" s="4"/>
      <c r="T161" s="4"/>
    </row>
    <row r="162" spans="1:184" s="3" customFormat="1" ht="20.100000000000001" customHeight="1" x14ac:dyDescent="0.2">
      <c r="A162" s="2"/>
      <c r="B162" s="2"/>
      <c r="C162" s="2"/>
      <c r="D162" s="4"/>
      <c r="E162" s="2"/>
      <c r="F162" s="2"/>
      <c r="G162" s="2"/>
      <c r="H162" s="2"/>
      <c r="I162" s="2"/>
      <c r="J162" s="4"/>
      <c r="K162" s="4"/>
      <c r="L162" s="4"/>
      <c r="M162" s="4" t="s">
        <v>237</v>
      </c>
      <c r="N162" s="4"/>
      <c r="O162" s="7"/>
      <c r="P162" s="4"/>
      <c r="Q162" s="4"/>
      <c r="R162" s="4"/>
      <c r="S162" s="4"/>
      <c r="T162" s="4"/>
    </row>
    <row r="163" spans="1:184" s="3" customFormat="1" ht="20.100000000000001" customHeight="1" x14ac:dyDescent="0.2">
      <c r="A163" s="2"/>
      <c r="C163" s="2"/>
      <c r="D163" s="2"/>
      <c r="E163" s="2"/>
      <c r="F163" s="2"/>
      <c r="G163" s="2"/>
      <c r="H163" s="2"/>
      <c r="I163" s="4"/>
      <c r="J163" s="4"/>
      <c r="K163" s="4"/>
      <c r="L163" s="2"/>
      <c r="M163" s="4"/>
      <c r="N163" s="2"/>
      <c r="O163" s="7"/>
      <c r="P163" s="4"/>
      <c r="Q163" s="4"/>
      <c r="R163" s="4"/>
      <c r="S163" s="4"/>
      <c r="T163" s="4"/>
    </row>
    <row r="164" spans="1:184" s="3" customFormat="1" ht="20.100000000000001" customHeight="1" x14ac:dyDescent="0.2">
      <c r="A164" s="2"/>
      <c r="C164" s="2"/>
      <c r="D164" s="2"/>
      <c r="E164" s="2"/>
      <c r="F164" s="2"/>
      <c r="G164" s="2"/>
      <c r="H164" s="2"/>
      <c r="I164" s="2"/>
      <c r="J164" s="4"/>
      <c r="K164" s="4"/>
      <c r="L164" s="2"/>
      <c r="M164" s="4"/>
      <c r="N164" s="2"/>
      <c r="O164" s="7"/>
      <c r="P164" s="4"/>
      <c r="Q164" s="4"/>
      <c r="R164" s="4"/>
      <c r="S164" s="4"/>
      <c r="T164" s="4"/>
    </row>
    <row r="165" spans="1:184" ht="20.100000000000001" customHeight="1" x14ac:dyDescent="0.2">
      <c r="C165" s="3"/>
      <c r="D165" s="3"/>
      <c r="F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</row>
    <row r="166" spans="1:184" ht="20.100000000000001" customHeight="1" x14ac:dyDescent="0.2">
      <c r="C166" s="8"/>
      <c r="D166" s="67"/>
      <c r="E166" s="67"/>
      <c r="F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</row>
    <row r="167" spans="1:184" x14ac:dyDescent="0.2">
      <c r="C167" s="6"/>
      <c r="D167" s="67"/>
      <c r="E167" s="67"/>
      <c r="F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</row>
    <row r="168" spans="1:184" ht="20.100000000000001" customHeight="1" x14ac:dyDescent="0.2">
      <c r="C168" s="5"/>
      <c r="D168" s="5"/>
      <c r="E168" s="5"/>
      <c r="F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</row>
    <row r="169" spans="1:184" ht="20.100000000000001" customHeight="1" x14ac:dyDescent="0.2">
      <c r="C169" s="3"/>
      <c r="D169" s="3"/>
      <c r="F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</row>
    <row r="170" spans="1:184" ht="20.100000000000001" customHeight="1" x14ac:dyDescent="0.2">
      <c r="C170" s="3"/>
      <c r="D170" s="3"/>
      <c r="F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</row>
    <row r="171" spans="1:184" ht="20.100000000000001" customHeight="1" x14ac:dyDescent="0.2">
      <c r="C171" s="3"/>
      <c r="D171" s="3"/>
      <c r="F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</row>
    <row r="172" spans="1:184" ht="20.100000000000001" customHeight="1" x14ac:dyDescent="0.2">
      <c r="C172" s="8"/>
      <c r="D172" s="3"/>
      <c r="F172" s="3"/>
      <c r="S172" s="1"/>
      <c r="T172" s="1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</row>
    <row r="173" spans="1:184" ht="20.100000000000001" customHeight="1" x14ac:dyDescent="0.2">
      <c r="C173" s="5"/>
      <c r="D173" s="3"/>
      <c r="F173" s="3"/>
      <c r="S173" s="1"/>
      <c r="T173" s="1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</row>
    <row r="174" spans="1:184" ht="20.100000000000001" customHeight="1" x14ac:dyDescent="0.2">
      <c r="C174" s="3"/>
      <c r="D174" s="3"/>
      <c r="F174" s="3"/>
      <c r="S174" s="1"/>
      <c r="T174" s="1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</row>
    <row r="175" spans="1:184" ht="20.100000000000001" customHeight="1" x14ac:dyDescent="0.2">
      <c r="C175" s="3"/>
      <c r="D175" s="3"/>
      <c r="F175" s="3"/>
      <c r="S175" s="1"/>
      <c r="T175" s="1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</row>
    <row r="176" spans="1:184" s="3" customFormat="1" ht="20.100000000000001" customHeight="1" x14ac:dyDescent="0.2">
      <c r="O176" s="1"/>
    </row>
    <row r="177" spans="3:15" s="3" customFormat="1" ht="20.100000000000001" customHeight="1" x14ac:dyDescent="0.2">
      <c r="O177" s="1"/>
    </row>
    <row r="178" spans="3:15" ht="20.100000000000001" customHeight="1" x14ac:dyDescent="0.2">
      <c r="C178" s="8"/>
      <c r="D178" s="3"/>
      <c r="F178" s="3"/>
    </row>
    <row r="179" spans="3:15" s="3" customFormat="1" ht="20.100000000000001" customHeight="1" x14ac:dyDescent="0.2">
      <c r="C179" s="5"/>
      <c r="O179" s="1"/>
    </row>
    <row r="180" spans="3:15" s="3" customFormat="1" x14ac:dyDescent="0.2">
      <c r="O180" s="1"/>
    </row>
    <row r="181" spans="3:15" s="3" customFormat="1" x14ac:dyDescent="0.2">
      <c r="O181" s="1"/>
    </row>
    <row r="182" spans="3:15" s="3" customFormat="1" x14ac:dyDescent="0.2">
      <c r="O182" s="1"/>
    </row>
    <row r="183" spans="3:15" s="3" customFormat="1" x14ac:dyDescent="0.2">
      <c r="O183" s="1"/>
    </row>
    <row r="184" spans="3:15" s="3" customFormat="1" x14ac:dyDescent="0.2">
      <c r="O184" s="1"/>
    </row>
    <row r="185" spans="3:15" s="3" customFormat="1" x14ac:dyDescent="0.2">
      <c r="O185" s="1"/>
    </row>
    <row r="186" spans="3:15" s="3" customFormat="1" x14ac:dyDescent="0.2">
      <c r="O186" s="1"/>
    </row>
    <row r="187" spans="3:15" s="3" customFormat="1" x14ac:dyDescent="0.2">
      <c r="O187" s="1"/>
    </row>
    <row r="189" spans="3:15" s="3" customFormat="1" x14ac:dyDescent="0.2">
      <c r="O189" s="1"/>
    </row>
    <row r="190" spans="3:15" s="3" customFormat="1" x14ac:dyDescent="0.2">
      <c r="O190" s="1"/>
    </row>
    <row r="191" spans="3:15" s="3" customFormat="1" x14ac:dyDescent="0.2">
      <c r="O191" s="1"/>
    </row>
    <row r="192" spans="3:15" s="3" customFormat="1" x14ac:dyDescent="0.2">
      <c r="O192" s="1"/>
    </row>
    <row r="193" spans="15:15" s="3" customFormat="1" x14ac:dyDescent="0.2">
      <c r="O193" s="1"/>
    </row>
    <row r="194" spans="15:15" s="3" customFormat="1" x14ac:dyDescent="0.2">
      <c r="O194" s="1"/>
    </row>
    <row r="195" spans="15:15" s="3" customFormat="1" x14ac:dyDescent="0.2">
      <c r="O195" s="1"/>
    </row>
    <row r="196" spans="15:15" s="3" customFormat="1" x14ac:dyDescent="0.2">
      <c r="O196" s="1"/>
    </row>
    <row r="197" spans="15:15" s="3" customFormat="1" x14ac:dyDescent="0.2">
      <c r="O197" s="1"/>
    </row>
    <row r="198" spans="15:15" s="3" customFormat="1" x14ac:dyDescent="0.2">
      <c r="O198" s="1"/>
    </row>
    <row r="199" spans="15:15" s="3" customFormat="1" x14ac:dyDescent="0.2">
      <c r="O199" s="1"/>
    </row>
    <row r="200" spans="15:15" s="3" customFormat="1" x14ac:dyDescent="0.2">
      <c r="O200" s="1"/>
    </row>
    <row r="201" spans="15:15" s="3" customFormat="1" x14ac:dyDescent="0.2">
      <c r="O201" s="1"/>
    </row>
    <row r="202" spans="15:15" s="3" customFormat="1" x14ac:dyDescent="0.2">
      <c r="O202" s="1"/>
    </row>
    <row r="203" spans="15:15" s="3" customFormat="1" x14ac:dyDescent="0.2">
      <c r="O203" s="1"/>
    </row>
    <row r="204" spans="15:15" s="3" customFormat="1" x14ac:dyDescent="0.2">
      <c r="O204" s="1"/>
    </row>
    <row r="205" spans="15:15" s="3" customFormat="1" x14ac:dyDescent="0.2">
      <c r="O205" s="1"/>
    </row>
    <row r="206" spans="15:15" s="3" customFormat="1" x14ac:dyDescent="0.2">
      <c r="O206" s="1"/>
    </row>
    <row r="207" spans="15:15" s="3" customFormat="1" x14ac:dyDescent="0.2">
      <c r="O207" s="1"/>
    </row>
    <row r="208" spans="15:15" s="3" customFormat="1" x14ac:dyDescent="0.2">
      <c r="O208" s="1"/>
    </row>
    <row r="209" spans="15:15" s="3" customFormat="1" x14ac:dyDescent="0.2">
      <c r="O209" s="1"/>
    </row>
    <row r="210" spans="15:15" s="3" customFormat="1" x14ac:dyDescent="0.2">
      <c r="O210" s="1"/>
    </row>
    <row r="211" spans="15:15" s="3" customFormat="1" x14ac:dyDescent="0.2">
      <c r="O211" s="1"/>
    </row>
    <row r="212" spans="15:15" s="3" customFormat="1" x14ac:dyDescent="0.2">
      <c r="O212" s="1"/>
    </row>
    <row r="213" spans="15:15" s="3" customFormat="1" x14ac:dyDescent="0.2">
      <c r="O213" s="1"/>
    </row>
    <row r="214" spans="15:15" s="3" customFormat="1" x14ac:dyDescent="0.2">
      <c r="O214" s="1"/>
    </row>
    <row r="215" spans="15:15" s="3" customFormat="1" x14ac:dyDescent="0.2">
      <c r="O215" s="1"/>
    </row>
    <row r="216" spans="15:15" s="3" customFormat="1" x14ac:dyDescent="0.2">
      <c r="O216" s="1"/>
    </row>
    <row r="217" spans="15:15" s="3" customFormat="1" x14ac:dyDescent="0.2">
      <c r="O217" s="1"/>
    </row>
    <row r="218" spans="15:15" s="3" customFormat="1" x14ac:dyDescent="0.2">
      <c r="O218" s="1"/>
    </row>
    <row r="219" spans="15:15" s="3" customFormat="1" x14ac:dyDescent="0.2">
      <c r="O219" s="1"/>
    </row>
    <row r="220" spans="15:15" s="3" customFormat="1" x14ac:dyDescent="0.2">
      <c r="O220" s="1"/>
    </row>
    <row r="221" spans="15:15" s="3" customFormat="1" x14ac:dyDescent="0.2">
      <c r="O221" s="1"/>
    </row>
    <row r="222" spans="15:15" s="3" customFormat="1" x14ac:dyDescent="0.2">
      <c r="O222" s="1"/>
    </row>
    <row r="223" spans="15:15" s="3" customFormat="1" x14ac:dyDescent="0.2">
      <c r="O223" s="1"/>
    </row>
    <row r="224" spans="15:15" s="3" customFormat="1" x14ac:dyDescent="0.2">
      <c r="O224" s="1"/>
    </row>
    <row r="225" spans="15:15" s="3" customFormat="1" x14ac:dyDescent="0.2">
      <c r="O225" s="1"/>
    </row>
    <row r="226" spans="15:15" s="3" customFormat="1" x14ac:dyDescent="0.2">
      <c r="O226" s="1"/>
    </row>
    <row r="227" spans="15:15" s="3" customFormat="1" x14ac:dyDescent="0.2">
      <c r="O227" s="1"/>
    </row>
    <row r="228" spans="15:15" s="3" customFormat="1" x14ac:dyDescent="0.2">
      <c r="O228" s="1"/>
    </row>
    <row r="229" spans="15:15" s="3" customFormat="1" x14ac:dyDescent="0.2">
      <c r="O229" s="1"/>
    </row>
    <row r="230" spans="15:15" s="3" customFormat="1" x14ac:dyDescent="0.2">
      <c r="O230" s="1"/>
    </row>
    <row r="231" spans="15:15" s="3" customFormat="1" x14ac:dyDescent="0.2">
      <c r="O231" s="1"/>
    </row>
    <row r="232" spans="15:15" s="3" customFormat="1" x14ac:dyDescent="0.2">
      <c r="O232" s="1"/>
    </row>
    <row r="233" spans="15:15" s="3" customFormat="1" x14ac:dyDescent="0.2">
      <c r="O233" s="1"/>
    </row>
    <row r="234" spans="15:15" s="3" customFormat="1" x14ac:dyDescent="0.2">
      <c r="O234" s="1"/>
    </row>
    <row r="235" spans="15:15" s="3" customFormat="1" x14ac:dyDescent="0.2">
      <c r="O235" s="1"/>
    </row>
    <row r="236" spans="15:15" s="3" customFormat="1" x14ac:dyDescent="0.2">
      <c r="O236" s="1"/>
    </row>
    <row r="237" spans="15:15" s="3" customFormat="1" x14ac:dyDescent="0.2">
      <c r="O237" s="1"/>
    </row>
    <row r="238" spans="15:15" s="3" customFormat="1" x14ac:dyDescent="0.2">
      <c r="O238" s="1"/>
    </row>
    <row r="239" spans="15:15" s="3" customFormat="1" x14ac:dyDescent="0.2">
      <c r="O239" s="1"/>
    </row>
    <row r="240" spans="15:15" s="3" customFormat="1" x14ac:dyDescent="0.2">
      <c r="O240" s="1"/>
    </row>
    <row r="241" spans="15:15" s="3" customFormat="1" x14ac:dyDescent="0.2">
      <c r="O241" s="1"/>
    </row>
    <row r="242" spans="15:15" s="3" customFormat="1" x14ac:dyDescent="0.2">
      <c r="O242" s="1"/>
    </row>
    <row r="243" spans="15:15" s="3" customFormat="1" x14ac:dyDescent="0.2">
      <c r="O243" s="1"/>
    </row>
    <row r="244" spans="15:15" s="3" customFormat="1" x14ac:dyDescent="0.2">
      <c r="O244" s="1"/>
    </row>
    <row r="245" spans="15:15" s="3" customFormat="1" x14ac:dyDescent="0.2">
      <c r="O245" s="1"/>
    </row>
    <row r="246" spans="15:15" s="3" customFormat="1" x14ac:dyDescent="0.2">
      <c r="O246" s="1"/>
    </row>
    <row r="247" spans="15:15" s="3" customFormat="1" x14ac:dyDescent="0.2">
      <c r="O247" s="1"/>
    </row>
    <row r="248" spans="15:15" s="3" customFormat="1" x14ac:dyDescent="0.2">
      <c r="O248" s="1"/>
    </row>
    <row r="249" spans="15:15" s="3" customFormat="1" x14ac:dyDescent="0.2">
      <c r="O249" s="1"/>
    </row>
    <row r="250" spans="15:15" s="3" customFormat="1" x14ac:dyDescent="0.2">
      <c r="O250" s="1"/>
    </row>
    <row r="251" spans="15:15" s="3" customFormat="1" x14ac:dyDescent="0.2">
      <c r="O251" s="1"/>
    </row>
    <row r="252" spans="15:15" s="3" customFormat="1" x14ac:dyDescent="0.2">
      <c r="O252" s="1"/>
    </row>
    <row r="253" spans="15:15" s="3" customFormat="1" x14ac:dyDescent="0.2">
      <c r="O253" s="1"/>
    </row>
    <row r="254" spans="15:15" s="3" customFormat="1" x14ac:dyDescent="0.2">
      <c r="O254" s="1"/>
    </row>
    <row r="255" spans="15:15" s="3" customFormat="1" x14ac:dyDescent="0.2">
      <c r="O255" s="1"/>
    </row>
    <row r="256" spans="15:15" s="3" customFormat="1" x14ac:dyDescent="0.2">
      <c r="O256" s="1"/>
    </row>
    <row r="257" spans="15:15" s="3" customFormat="1" x14ac:dyDescent="0.2">
      <c r="O257" s="1"/>
    </row>
    <row r="258" spans="15:15" s="3" customFormat="1" x14ac:dyDescent="0.2">
      <c r="O258" s="1"/>
    </row>
    <row r="259" spans="15:15" s="3" customFormat="1" x14ac:dyDescent="0.2">
      <c r="O259" s="1"/>
    </row>
    <row r="260" spans="15:15" s="3" customFormat="1" x14ac:dyDescent="0.2">
      <c r="O260" s="1"/>
    </row>
    <row r="261" spans="15:15" s="3" customFormat="1" x14ac:dyDescent="0.2">
      <c r="O261" s="1"/>
    </row>
    <row r="262" spans="15:15" s="3" customFormat="1" x14ac:dyDescent="0.2">
      <c r="O262" s="1"/>
    </row>
    <row r="263" spans="15:15" s="3" customFormat="1" x14ac:dyDescent="0.2">
      <c r="O263" s="1"/>
    </row>
    <row r="264" spans="15:15" s="3" customFormat="1" x14ac:dyDescent="0.2">
      <c r="O264" s="1"/>
    </row>
    <row r="265" spans="15:15" s="3" customFormat="1" x14ac:dyDescent="0.2">
      <c r="O265" s="1"/>
    </row>
    <row r="266" spans="15:15" s="3" customFormat="1" x14ac:dyDescent="0.2">
      <c r="O266" s="1"/>
    </row>
    <row r="267" spans="15:15" s="3" customFormat="1" x14ac:dyDescent="0.2">
      <c r="O267" s="1"/>
    </row>
    <row r="268" spans="15:15" s="3" customFormat="1" x14ac:dyDescent="0.2">
      <c r="O268" s="1"/>
    </row>
    <row r="269" spans="15:15" s="3" customFormat="1" x14ac:dyDescent="0.2">
      <c r="O269" s="1"/>
    </row>
    <row r="270" spans="15:15" s="3" customFormat="1" x14ac:dyDescent="0.2">
      <c r="O270" s="1"/>
    </row>
    <row r="271" spans="15:15" s="3" customFormat="1" x14ac:dyDescent="0.2">
      <c r="O271" s="1"/>
    </row>
    <row r="272" spans="15:15" s="3" customFormat="1" x14ac:dyDescent="0.2">
      <c r="O272" s="1"/>
    </row>
    <row r="273" spans="15:15" s="3" customFormat="1" x14ac:dyDescent="0.2">
      <c r="O273" s="1"/>
    </row>
    <row r="274" spans="15:15" s="3" customFormat="1" x14ac:dyDescent="0.2">
      <c r="O274" s="1"/>
    </row>
    <row r="275" spans="15:15" s="3" customFormat="1" x14ac:dyDescent="0.2">
      <c r="O275" s="1"/>
    </row>
    <row r="276" spans="15:15" s="3" customFormat="1" x14ac:dyDescent="0.2">
      <c r="O276" s="1"/>
    </row>
    <row r="277" spans="15:15" s="3" customFormat="1" x14ac:dyDescent="0.2">
      <c r="O277" s="1"/>
    </row>
    <row r="278" spans="15:15" s="3" customFormat="1" x14ac:dyDescent="0.2">
      <c r="O278" s="1"/>
    </row>
    <row r="279" spans="15:15" s="3" customFormat="1" x14ac:dyDescent="0.2">
      <c r="O279" s="1"/>
    </row>
    <row r="280" spans="15:15" s="3" customFormat="1" x14ac:dyDescent="0.2">
      <c r="O280" s="1"/>
    </row>
    <row r="281" spans="15:15" s="3" customFormat="1" x14ac:dyDescent="0.2">
      <c r="O281" s="1"/>
    </row>
    <row r="282" spans="15:15" s="3" customFormat="1" x14ac:dyDescent="0.2">
      <c r="O282" s="1"/>
    </row>
    <row r="283" spans="15:15" s="3" customFormat="1" x14ac:dyDescent="0.2">
      <c r="O283" s="1"/>
    </row>
    <row r="284" spans="15:15" s="3" customFormat="1" x14ac:dyDescent="0.2">
      <c r="O284" s="1"/>
    </row>
    <row r="285" spans="15:15" s="3" customFormat="1" x14ac:dyDescent="0.2">
      <c r="O285" s="1"/>
    </row>
    <row r="286" spans="15:15" s="3" customFormat="1" x14ac:dyDescent="0.2">
      <c r="O286" s="1"/>
    </row>
    <row r="287" spans="15:15" s="3" customFormat="1" x14ac:dyDescent="0.2">
      <c r="O287" s="1"/>
    </row>
    <row r="288" spans="15:15" s="3" customFormat="1" x14ac:dyDescent="0.2">
      <c r="O288" s="1"/>
    </row>
    <row r="289" spans="15:15" s="3" customFormat="1" x14ac:dyDescent="0.2">
      <c r="O289" s="1"/>
    </row>
    <row r="290" spans="15:15" s="3" customFormat="1" x14ac:dyDescent="0.2">
      <c r="O290" s="1"/>
    </row>
    <row r="291" spans="15:15" s="3" customFormat="1" x14ac:dyDescent="0.2">
      <c r="O291" s="1"/>
    </row>
    <row r="292" spans="15:15" s="3" customFormat="1" x14ac:dyDescent="0.2">
      <c r="O292" s="1"/>
    </row>
    <row r="293" spans="15:15" s="3" customFormat="1" x14ac:dyDescent="0.2">
      <c r="O293" s="1"/>
    </row>
    <row r="294" spans="15:15" s="3" customFormat="1" x14ac:dyDescent="0.2">
      <c r="O294" s="1"/>
    </row>
    <row r="295" spans="15:15" s="3" customFormat="1" x14ac:dyDescent="0.2">
      <c r="O295" s="1"/>
    </row>
    <row r="296" spans="15:15" s="3" customFormat="1" x14ac:dyDescent="0.2">
      <c r="O296" s="1"/>
    </row>
    <row r="297" spans="15:15" s="3" customFormat="1" x14ac:dyDescent="0.2">
      <c r="O297" s="1"/>
    </row>
    <row r="298" spans="15:15" s="3" customFormat="1" x14ac:dyDescent="0.2">
      <c r="O298" s="1"/>
    </row>
    <row r="299" spans="15:15" s="3" customFormat="1" x14ac:dyDescent="0.2">
      <c r="O299" s="1"/>
    </row>
    <row r="300" spans="15:15" s="3" customFormat="1" x14ac:dyDescent="0.2">
      <c r="O300" s="1"/>
    </row>
    <row r="301" spans="15:15" s="3" customFormat="1" x14ac:dyDescent="0.2">
      <c r="O301" s="1"/>
    </row>
    <row r="302" spans="15:15" s="3" customFormat="1" x14ac:dyDescent="0.2">
      <c r="O302" s="1"/>
    </row>
    <row r="303" spans="15:15" s="3" customFormat="1" x14ac:dyDescent="0.2">
      <c r="O303" s="1"/>
    </row>
    <row r="304" spans="15:15" s="3" customFormat="1" x14ac:dyDescent="0.2">
      <c r="O304" s="1"/>
    </row>
    <row r="305" spans="15:15" s="3" customFormat="1" x14ac:dyDescent="0.2">
      <c r="O305" s="1"/>
    </row>
    <row r="306" spans="15:15" s="3" customFormat="1" x14ac:dyDescent="0.2">
      <c r="O306" s="1"/>
    </row>
    <row r="307" spans="15:15" s="3" customFormat="1" x14ac:dyDescent="0.2">
      <c r="O307" s="1"/>
    </row>
    <row r="308" spans="15:15" s="3" customFormat="1" x14ac:dyDescent="0.2">
      <c r="O308" s="1"/>
    </row>
    <row r="309" spans="15:15" s="3" customFormat="1" x14ac:dyDescent="0.2">
      <c r="O309" s="1"/>
    </row>
    <row r="310" spans="15:15" s="3" customFormat="1" x14ac:dyDescent="0.2">
      <c r="O310" s="1"/>
    </row>
    <row r="311" spans="15:15" s="3" customFormat="1" x14ac:dyDescent="0.2">
      <c r="O311" s="1"/>
    </row>
    <row r="312" spans="15:15" s="3" customFormat="1" x14ac:dyDescent="0.2">
      <c r="O312" s="1"/>
    </row>
    <row r="313" spans="15:15" s="3" customFormat="1" x14ac:dyDescent="0.2">
      <c r="O313" s="1"/>
    </row>
    <row r="314" spans="15:15" s="3" customFormat="1" x14ac:dyDescent="0.2">
      <c r="O314" s="1"/>
    </row>
    <row r="315" spans="15:15" s="3" customFormat="1" x14ac:dyDescent="0.2">
      <c r="O315" s="1"/>
    </row>
    <row r="316" spans="15:15" s="3" customFormat="1" x14ac:dyDescent="0.2">
      <c r="O316" s="1"/>
    </row>
    <row r="317" spans="15:15" s="3" customFormat="1" x14ac:dyDescent="0.2">
      <c r="O317" s="1"/>
    </row>
    <row r="318" spans="15:15" s="3" customFormat="1" x14ac:dyDescent="0.2">
      <c r="O318" s="1"/>
    </row>
    <row r="319" spans="15:15" s="3" customFormat="1" x14ac:dyDescent="0.2">
      <c r="O319" s="1"/>
    </row>
    <row r="320" spans="15:15" s="3" customFormat="1" x14ac:dyDescent="0.2">
      <c r="O320" s="1"/>
    </row>
    <row r="321" spans="15:15" s="3" customFormat="1" x14ac:dyDescent="0.2">
      <c r="O321" s="1"/>
    </row>
    <row r="322" spans="15:15" s="3" customFormat="1" x14ac:dyDescent="0.2">
      <c r="O322" s="1"/>
    </row>
    <row r="323" spans="15:15" s="3" customFormat="1" x14ac:dyDescent="0.2">
      <c r="O323" s="1"/>
    </row>
    <row r="324" spans="15:15" s="3" customFormat="1" x14ac:dyDescent="0.2">
      <c r="O324" s="1"/>
    </row>
    <row r="325" spans="15:15" s="3" customFormat="1" x14ac:dyDescent="0.2">
      <c r="O325" s="1"/>
    </row>
    <row r="326" spans="15:15" s="3" customFormat="1" x14ac:dyDescent="0.2">
      <c r="O326" s="1"/>
    </row>
    <row r="327" spans="15:15" s="3" customFormat="1" x14ac:dyDescent="0.2">
      <c r="O327" s="1"/>
    </row>
    <row r="328" spans="15:15" s="3" customFormat="1" x14ac:dyDescent="0.2">
      <c r="O328" s="1"/>
    </row>
    <row r="329" spans="15:15" s="3" customFormat="1" x14ac:dyDescent="0.2">
      <c r="O329" s="1"/>
    </row>
    <row r="330" spans="15:15" s="3" customFormat="1" x14ac:dyDescent="0.2">
      <c r="O330" s="1"/>
    </row>
    <row r="331" spans="15:15" s="3" customFormat="1" x14ac:dyDescent="0.2">
      <c r="O331" s="1"/>
    </row>
    <row r="332" spans="15:15" s="3" customFormat="1" x14ac:dyDescent="0.2">
      <c r="O332" s="1"/>
    </row>
    <row r="333" spans="15:15" s="3" customFormat="1" x14ac:dyDescent="0.2">
      <c r="O333" s="1"/>
    </row>
    <row r="334" spans="15:15" s="3" customFormat="1" x14ac:dyDescent="0.2">
      <c r="O334" s="1"/>
    </row>
    <row r="335" spans="15:15" s="3" customFormat="1" x14ac:dyDescent="0.2">
      <c r="O335" s="1"/>
    </row>
    <row r="336" spans="15:15" s="3" customFormat="1" x14ac:dyDescent="0.2">
      <c r="O336" s="1"/>
    </row>
    <row r="337" spans="15:15" s="3" customFormat="1" x14ac:dyDescent="0.2">
      <c r="O337" s="1"/>
    </row>
    <row r="338" spans="15:15" s="3" customFormat="1" x14ac:dyDescent="0.2">
      <c r="O338" s="1"/>
    </row>
    <row r="339" spans="15:15" s="3" customFormat="1" x14ac:dyDescent="0.2">
      <c r="O339" s="1"/>
    </row>
    <row r="340" spans="15:15" s="3" customFormat="1" x14ac:dyDescent="0.2">
      <c r="O340" s="1"/>
    </row>
    <row r="341" spans="15:15" s="3" customFormat="1" x14ac:dyDescent="0.2">
      <c r="O341" s="1"/>
    </row>
    <row r="342" spans="15:15" s="3" customFormat="1" x14ac:dyDescent="0.2">
      <c r="O342" s="1"/>
    </row>
    <row r="343" spans="15:15" s="3" customFormat="1" x14ac:dyDescent="0.2">
      <c r="O343" s="1"/>
    </row>
    <row r="344" spans="15:15" s="3" customFormat="1" x14ac:dyDescent="0.2">
      <c r="O344" s="1"/>
    </row>
    <row r="345" spans="15:15" s="3" customFormat="1" x14ac:dyDescent="0.2">
      <c r="O345" s="1"/>
    </row>
    <row r="346" spans="15:15" s="3" customFormat="1" x14ac:dyDescent="0.2">
      <c r="O346" s="1"/>
    </row>
    <row r="347" spans="15:15" s="3" customFormat="1" x14ac:dyDescent="0.2">
      <c r="O347" s="1"/>
    </row>
    <row r="348" spans="15:15" s="3" customFormat="1" x14ac:dyDescent="0.2">
      <c r="O348" s="1"/>
    </row>
    <row r="349" spans="15:15" s="3" customFormat="1" x14ac:dyDescent="0.2">
      <c r="O349" s="1"/>
    </row>
    <row r="350" spans="15:15" s="3" customFormat="1" x14ac:dyDescent="0.2">
      <c r="O350" s="1"/>
    </row>
    <row r="351" spans="15:15" s="3" customFormat="1" x14ac:dyDescent="0.2">
      <c r="O351" s="1"/>
    </row>
    <row r="352" spans="15:15" s="3" customFormat="1" x14ac:dyDescent="0.2">
      <c r="O352" s="1"/>
    </row>
    <row r="353" spans="15:15" s="3" customFormat="1" x14ac:dyDescent="0.2">
      <c r="O353" s="1"/>
    </row>
    <row r="354" spans="15:15" s="3" customFormat="1" x14ac:dyDescent="0.2">
      <c r="O354" s="1"/>
    </row>
    <row r="355" spans="15:15" s="3" customFormat="1" x14ac:dyDescent="0.2">
      <c r="O355" s="1"/>
    </row>
    <row r="356" spans="15:15" s="3" customFormat="1" x14ac:dyDescent="0.2">
      <c r="O356" s="1"/>
    </row>
    <row r="357" spans="15:15" s="3" customFormat="1" x14ac:dyDescent="0.2">
      <c r="O357" s="1"/>
    </row>
    <row r="358" spans="15:15" s="3" customFormat="1" x14ac:dyDescent="0.2">
      <c r="O358" s="1"/>
    </row>
    <row r="359" spans="15:15" s="3" customFormat="1" x14ac:dyDescent="0.2">
      <c r="O359" s="1"/>
    </row>
    <row r="360" spans="15:15" s="3" customFormat="1" x14ac:dyDescent="0.2">
      <c r="O360" s="1"/>
    </row>
    <row r="361" spans="15:15" s="3" customFormat="1" x14ac:dyDescent="0.2">
      <c r="O361" s="1"/>
    </row>
    <row r="362" spans="15:15" s="3" customFormat="1" x14ac:dyDescent="0.2">
      <c r="O362" s="1"/>
    </row>
    <row r="363" spans="15:15" s="3" customFormat="1" x14ac:dyDescent="0.2">
      <c r="O363" s="1"/>
    </row>
    <row r="364" spans="15:15" s="3" customFormat="1" x14ac:dyDescent="0.2">
      <c r="O364" s="1"/>
    </row>
    <row r="365" spans="15:15" s="3" customFormat="1" x14ac:dyDescent="0.2">
      <c r="O365" s="1"/>
    </row>
    <row r="366" spans="15:15" s="3" customFormat="1" x14ac:dyDescent="0.2">
      <c r="O366" s="1"/>
    </row>
    <row r="367" spans="15:15" s="3" customFormat="1" x14ac:dyDescent="0.2">
      <c r="O367" s="1"/>
    </row>
    <row r="368" spans="15:15" s="3" customFormat="1" x14ac:dyDescent="0.2">
      <c r="O368" s="1"/>
    </row>
    <row r="369" spans="15:15" s="3" customFormat="1" x14ac:dyDescent="0.2">
      <c r="O369" s="1"/>
    </row>
    <row r="370" spans="15:15" s="3" customFormat="1" x14ac:dyDescent="0.2">
      <c r="O370" s="1"/>
    </row>
    <row r="371" spans="15:15" s="3" customFormat="1" x14ac:dyDescent="0.2">
      <c r="O371" s="1"/>
    </row>
    <row r="372" spans="15:15" s="3" customFormat="1" x14ac:dyDescent="0.2">
      <c r="O372" s="1"/>
    </row>
    <row r="373" spans="15:15" s="3" customFormat="1" x14ac:dyDescent="0.2">
      <c r="O373" s="1"/>
    </row>
    <row r="374" spans="15:15" s="3" customFormat="1" x14ac:dyDescent="0.2">
      <c r="O374" s="1"/>
    </row>
    <row r="375" spans="15:15" s="3" customFormat="1" x14ac:dyDescent="0.2">
      <c r="O375" s="1"/>
    </row>
    <row r="376" spans="15:15" s="3" customFormat="1" x14ac:dyDescent="0.2">
      <c r="O376" s="1"/>
    </row>
    <row r="377" spans="15:15" s="3" customFormat="1" x14ac:dyDescent="0.2">
      <c r="O377" s="1"/>
    </row>
    <row r="378" spans="15:15" s="3" customFormat="1" x14ac:dyDescent="0.2">
      <c r="O378" s="1"/>
    </row>
    <row r="379" spans="15:15" s="3" customFormat="1" x14ac:dyDescent="0.2">
      <c r="O379" s="1"/>
    </row>
    <row r="380" spans="15:15" s="3" customFormat="1" x14ac:dyDescent="0.2">
      <c r="O380" s="1"/>
    </row>
    <row r="381" spans="15:15" s="3" customFormat="1" x14ac:dyDescent="0.2">
      <c r="O381" s="1"/>
    </row>
    <row r="382" spans="15:15" s="3" customFormat="1" x14ac:dyDescent="0.2">
      <c r="O382" s="1"/>
    </row>
    <row r="383" spans="15:15" s="3" customFormat="1" x14ac:dyDescent="0.2">
      <c r="O383" s="1"/>
    </row>
    <row r="384" spans="15:15" s="3" customFormat="1" x14ac:dyDescent="0.2">
      <c r="O384" s="1"/>
    </row>
    <row r="385" spans="15:15" s="3" customFormat="1" x14ac:dyDescent="0.2">
      <c r="O385" s="1"/>
    </row>
    <row r="386" spans="15:15" s="3" customFormat="1" x14ac:dyDescent="0.2">
      <c r="O386" s="1"/>
    </row>
    <row r="387" spans="15:15" s="3" customFormat="1" x14ac:dyDescent="0.2">
      <c r="O387" s="1"/>
    </row>
    <row r="388" spans="15:15" s="3" customFormat="1" x14ac:dyDescent="0.2">
      <c r="O388" s="1"/>
    </row>
    <row r="389" spans="15:15" s="3" customFormat="1" x14ac:dyDescent="0.2">
      <c r="O389" s="1"/>
    </row>
    <row r="390" spans="15:15" s="3" customFormat="1" x14ac:dyDescent="0.2">
      <c r="O390" s="1"/>
    </row>
    <row r="391" spans="15:15" s="3" customFormat="1" x14ac:dyDescent="0.2">
      <c r="O391" s="1"/>
    </row>
    <row r="392" spans="15:15" s="3" customFormat="1" x14ac:dyDescent="0.2">
      <c r="O392" s="1"/>
    </row>
    <row r="393" spans="15:15" s="3" customFormat="1" x14ac:dyDescent="0.2">
      <c r="O393" s="1"/>
    </row>
    <row r="394" spans="15:15" s="3" customFormat="1" x14ac:dyDescent="0.2">
      <c r="O394" s="1"/>
    </row>
    <row r="395" spans="15:15" s="3" customFormat="1" x14ac:dyDescent="0.2">
      <c r="O395" s="1"/>
    </row>
    <row r="396" spans="15:15" s="3" customFormat="1" x14ac:dyDescent="0.2">
      <c r="O396" s="1"/>
    </row>
    <row r="397" spans="15:15" s="3" customFormat="1" x14ac:dyDescent="0.2">
      <c r="O397" s="1"/>
    </row>
    <row r="398" spans="15:15" s="3" customFormat="1" x14ac:dyDescent="0.2">
      <c r="O398" s="1"/>
    </row>
    <row r="399" spans="15:15" s="3" customFormat="1" x14ac:dyDescent="0.2">
      <c r="O399" s="1"/>
    </row>
    <row r="400" spans="15:15" s="3" customFormat="1" x14ac:dyDescent="0.2">
      <c r="O400" s="1"/>
    </row>
    <row r="401" spans="15:15" s="3" customFormat="1" x14ac:dyDescent="0.2">
      <c r="O401" s="1"/>
    </row>
    <row r="402" spans="15:15" s="3" customFormat="1" x14ac:dyDescent="0.2">
      <c r="O402" s="1"/>
    </row>
    <row r="403" spans="15:15" s="3" customFormat="1" x14ac:dyDescent="0.2">
      <c r="O403" s="1"/>
    </row>
    <row r="404" spans="15:15" s="3" customFormat="1" x14ac:dyDescent="0.2">
      <c r="O404" s="1"/>
    </row>
    <row r="405" spans="15:15" s="3" customFormat="1" x14ac:dyDescent="0.2">
      <c r="O405" s="1"/>
    </row>
    <row r="406" spans="15:15" s="3" customFormat="1" x14ac:dyDescent="0.2">
      <c r="O406" s="1"/>
    </row>
    <row r="407" spans="15:15" s="3" customFormat="1" x14ac:dyDescent="0.2">
      <c r="O407" s="1"/>
    </row>
    <row r="408" spans="15:15" s="3" customFormat="1" x14ac:dyDescent="0.2">
      <c r="O408" s="1"/>
    </row>
    <row r="409" spans="15:15" s="3" customFormat="1" x14ac:dyDescent="0.2">
      <c r="O409" s="1"/>
    </row>
    <row r="410" spans="15:15" s="3" customFormat="1" x14ac:dyDescent="0.2">
      <c r="O410" s="1"/>
    </row>
    <row r="411" spans="15:15" s="3" customFormat="1" x14ac:dyDescent="0.2">
      <c r="O411" s="1"/>
    </row>
    <row r="412" spans="15:15" s="3" customFormat="1" x14ac:dyDescent="0.2">
      <c r="O412" s="1"/>
    </row>
    <row r="413" spans="15:15" s="3" customFormat="1" x14ac:dyDescent="0.2">
      <c r="O413" s="1"/>
    </row>
    <row r="414" spans="15:15" s="3" customFormat="1" x14ac:dyDescent="0.2">
      <c r="O414" s="1"/>
    </row>
    <row r="415" spans="15:15" s="3" customFormat="1" x14ac:dyDescent="0.2">
      <c r="O415" s="1"/>
    </row>
    <row r="416" spans="15:15" s="3" customFormat="1" x14ac:dyDescent="0.2">
      <c r="O416" s="1"/>
    </row>
    <row r="417" spans="15:15" s="3" customFormat="1" x14ac:dyDescent="0.2">
      <c r="O417" s="1"/>
    </row>
    <row r="418" spans="15:15" s="3" customFormat="1" x14ac:dyDescent="0.2">
      <c r="O418" s="1"/>
    </row>
    <row r="419" spans="15:15" s="3" customFormat="1" x14ac:dyDescent="0.2">
      <c r="O419" s="1"/>
    </row>
    <row r="420" spans="15:15" s="3" customFormat="1" x14ac:dyDescent="0.2">
      <c r="O420" s="1"/>
    </row>
    <row r="421" spans="15:15" s="3" customFormat="1" x14ac:dyDescent="0.2">
      <c r="O421" s="1"/>
    </row>
    <row r="422" spans="15:15" s="3" customFormat="1" x14ac:dyDescent="0.2">
      <c r="O422" s="1"/>
    </row>
    <row r="423" spans="15:15" s="3" customFormat="1" x14ac:dyDescent="0.2">
      <c r="O423" s="1"/>
    </row>
    <row r="424" spans="15:15" s="3" customFormat="1" x14ac:dyDescent="0.2">
      <c r="O424" s="1"/>
    </row>
    <row r="425" spans="15:15" s="3" customFormat="1" x14ac:dyDescent="0.2">
      <c r="O425" s="1"/>
    </row>
    <row r="426" spans="15:15" s="3" customFormat="1" x14ac:dyDescent="0.2">
      <c r="O426" s="1"/>
    </row>
    <row r="427" spans="15:15" s="3" customFormat="1" x14ac:dyDescent="0.2">
      <c r="O427" s="1"/>
    </row>
    <row r="428" spans="15:15" s="3" customFormat="1" x14ac:dyDescent="0.2">
      <c r="O428" s="1"/>
    </row>
    <row r="429" spans="15:15" s="3" customFormat="1" x14ac:dyDescent="0.2">
      <c r="O429" s="1"/>
    </row>
    <row r="430" spans="15:15" s="3" customFormat="1" x14ac:dyDescent="0.2">
      <c r="O430" s="1"/>
    </row>
    <row r="431" spans="15:15" s="3" customFormat="1" x14ac:dyDescent="0.2">
      <c r="O431" s="1"/>
    </row>
    <row r="432" spans="15:15" s="3" customFormat="1" x14ac:dyDescent="0.2">
      <c r="O432" s="1"/>
    </row>
    <row r="433" spans="15:15" s="3" customFormat="1" x14ac:dyDescent="0.2">
      <c r="O433" s="1"/>
    </row>
    <row r="434" spans="15:15" s="3" customFormat="1" x14ac:dyDescent="0.2">
      <c r="O434" s="1"/>
    </row>
    <row r="435" spans="15:15" s="3" customFormat="1" x14ac:dyDescent="0.2">
      <c r="O435" s="1"/>
    </row>
    <row r="436" spans="15:15" s="3" customFormat="1" x14ac:dyDescent="0.2">
      <c r="O436" s="1"/>
    </row>
    <row r="437" spans="15:15" s="3" customFormat="1" x14ac:dyDescent="0.2">
      <c r="O437" s="1"/>
    </row>
    <row r="438" spans="15:15" s="3" customFormat="1" x14ac:dyDescent="0.2">
      <c r="O438" s="1"/>
    </row>
    <row r="439" spans="15:15" s="3" customFormat="1" x14ac:dyDescent="0.2">
      <c r="O439" s="1"/>
    </row>
    <row r="440" spans="15:15" s="3" customFormat="1" x14ac:dyDescent="0.2">
      <c r="O440" s="1"/>
    </row>
    <row r="441" spans="15:15" s="3" customFormat="1" x14ac:dyDescent="0.2">
      <c r="O441" s="1"/>
    </row>
    <row r="442" spans="15:15" s="3" customFormat="1" x14ac:dyDescent="0.2">
      <c r="O442" s="1"/>
    </row>
    <row r="443" spans="15:15" s="3" customFormat="1" x14ac:dyDescent="0.2">
      <c r="O443" s="1"/>
    </row>
    <row r="444" spans="15:15" s="3" customFormat="1" x14ac:dyDescent="0.2">
      <c r="O444" s="1"/>
    </row>
    <row r="445" spans="15:15" s="3" customFormat="1" x14ac:dyDescent="0.2">
      <c r="O445" s="1"/>
    </row>
    <row r="446" spans="15:15" s="3" customFormat="1" x14ac:dyDescent="0.2">
      <c r="O446" s="1"/>
    </row>
    <row r="447" spans="15:15" s="3" customFormat="1" x14ac:dyDescent="0.2">
      <c r="O447" s="1"/>
    </row>
    <row r="448" spans="15:15" s="3" customFormat="1" x14ac:dyDescent="0.2">
      <c r="O448" s="1"/>
    </row>
    <row r="449" spans="15:15" s="3" customFormat="1" x14ac:dyDescent="0.2">
      <c r="O449" s="1"/>
    </row>
    <row r="450" spans="15:15" s="3" customFormat="1" x14ac:dyDescent="0.2">
      <c r="O450" s="1"/>
    </row>
    <row r="451" spans="15:15" s="3" customFormat="1" x14ac:dyDescent="0.2">
      <c r="O451" s="1"/>
    </row>
    <row r="452" spans="15:15" s="3" customFormat="1" x14ac:dyDescent="0.2">
      <c r="O452" s="1"/>
    </row>
    <row r="453" spans="15:15" s="3" customFormat="1" x14ac:dyDescent="0.2">
      <c r="O453" s="1"/>
    </row>
    <row r="454" spans="15:15" s="3" customFormat="1" x14ac:dyDescent="0.2">
      <c r="O454" s="1"/>
    </row>
    <row r="455" spans="15:15" s="3" customFormat="1" x14ac:dyDescent="0.2">
      <c r="O455" s="1"/>
    </row>
    <row r="456" spans="15:15" s="3" customFormat="1" x14ac:dyDescent="0.2">
      <c r="O456" s="1"/>
    </row>
    <row r="457" spans="15:15" s="3" customFormat="1" x14ac:dyDescent="0.2">
      <c r="O457" s="1"/>
    </row>
    <row r="458" spans="15:15" s="3" customFormat="1" x14ac:dyDescent="0.2">
      <c r="O458" s="1"/>
    </row>
    <row r="459" spans="15:15" s="3" customFormat="1" x14ac:dyDescent="0.2">
      <c r="O459" s="1"/>
    </row>
    <row r="460" spans="15:15" s="3" customFormat="1" x14ac:dyDescent="0.2">
      <c r="O460" s="1"/>
    </row>
    <row r="461" spans="15:15" s="3" customFormat="1" x14ac:dyDescent="0.2">
      <c r="O461" s="1"/>
    </row>
    <row r="462" spans="15:15" s="3" customFormat="1" x14ac:dyDescent="0.2">
      <c r="O462" s="1"/>
    </row>
    <row r="463" spans="15:15" s="3" customFormat="1" x14ac:dyDescent="0.2">
      <c r="O463" s="1"/>
    </row>
    <row r="464" spans="15:15" s="3" customFormat="1" x14ac:dyDescent="0.2">
      <c r="O464" s="1"/>
    </row>
    <row r="465" spans="15:15" s="3" customFormat="1" x14ac:dyDescent="0.2">
      <c r="O465" s="1"/>
    </row>
    <row r="466" spans="15:15" s="3" customFormat="1" x14ac:dyDescent="0.2">
      <c r="O466" s="1"/>
    </row>
    <row r="467" spans="15:15" s="3" customFormat="1" x14ac:dyDescent="0.2">
      <c r="O467" s="1"/>
    </row>
    <row r="468" spans="15:15" s="3" customFormat="1" x14ac:dyDescent="0.2">
      <c r="O468" s="1"/>
    </row>
    <row r="469" spans="15:15" s="3" customFormat="1" x14ac:dyDescent="0.2">
      <c r="O469" s="1"/>
    </row>
    <row r="470" spans="15:15" s="3" customFormat="1" x14ac:dyDescent="0.2">
      <c r="O470" s="1"/>
    </row>
    <row r="471" spans="15:15" s="3" customFormat="1" x14ac:dyDescent="0.2">
      <c r="O471" s="1"/>
    </row>
    <row r="472" spans="15:15" s="3" customFormat="1" x14ac:dyDescent="0.2">
      <c r="O472" s="1"/>
    </row>
    <row r="473" spans="15:15" s="3" customFormat="1" x14ac:dyDescent="0.2">
      <c r="O473" s="1"/>
    </row>
    <row r="474" spans="15:15" s="3" customFormat="1" x14ac:dyDescent="0.2">
      <c r="O474" s="1"/>
    </row>
    <row r="475" spans="15:15" s="3" customFormat="1" x14ac:dyDescent="0.2">
      <c r="O475" s="1"/>
    </row>
    <row r="476" spans="15:15" s="3" customFormat="1" x14ac:dyDescent="0.2">
      <c r="O476" s="1"/>
    </row>
    <row r="477" spans="15:15" s="3" customFormat="1" x14ac:dyDescent="0.2">
      <c r="O477" s="1"/>
    </row>
    <row r="478" spans="15:15" s="3" customFormat="1" x14ac:dyDescent="0.2">
      <c r="O478" s="1"/>
    </row>
    <row r="479" spans="15:15" s="3" customFormat="1" x14ac:dyDescent="0.2">
      <c r="O479" s="1"/>
    </row>
    <row r="480" spans="15:15" s="3" customFormat="1" x14ac:dyDescent="0.2">
      <c r="O480" s="1"/>
    </row>
    <row r="481" spans="15:15" s="3" customFormat="1" x14ac:dyDescent="0.2">
      <c r="O481" s="1"/>
    </row>
    <row r="482" spans="15:15" s="3" customFormat="1" x14ac:dyDescent="0.2">
      <c r="O482" s="1"/>
    </row>
    <row r="483" spans="15:15" s="3" customFormat="1" x14ac:dyDescent="0.2">
      <c r="O483" s="1"/>
    </row>
    <row r="484" spans="15:15" s="3" customFormat="1" x14ac:dyDescent="0.2">
      <c r="O484" s="1"/>
    </row>
    <row r="485" spans="15:15" s="3" customFormat="1" x14ac:dyDescent="0.2">
      <c r="O485" s="1"/>
    </row>
    <row r="486" spans="15:15" s="3" customFormat="1" x14ac:dyDescent="0.2">
      <c r="O486" s="1"/>
    </row>
    <row r="487" spans="15:15" s="3" customFormat="1" x14ac:dyDescent="0.2">
      <c r="O487" s="1"/>
    </row>
    <row r="488" spans="15:15" s="3" customFormat="1" x14ac:dyDescent="0.2">
      <c r="O488" s="1"/>
    </row>
    <row r="489" spans="15:15" s="3" customFormat="1" x14ac:dyDescent="0.2">
      <c r="O489" s="1"/>
    </row>
    <row r="490" spans="15:15" s="3" customFormat="1" x14ac:dyDescent="0.2">
      <c r="O490" s="1"/>
    </row>
    <row r="491" spans="15:15" s="3" customFormat="1" x14ac:dyDescent="0.2">
      <c r="O491" s="1"/>
    </row>
    <row r="492" spans="15:15" s="3" customFormat="1" x14ac:dyDescent="0.2">
      <c r="O492" s="1"/>
    </row>
    <row r="493" spans="15:15" s="3" customFormat="1" x14ac:dyDescent="0.2">
      <c r="O493" s="1"/>
    </row>
    <row r="494" spans="15:15" s="3" customFormat="1" x14ac:dyDescent="0.2">
      <c r="O494" s="1"/>
    </row>
    <row r="495" spans="15:15" s="3" customFormat="1" x14ac:dyDescent="0.2">
      <c r="O495" s="1"/>
    </row>
    <row r="496" spans="15:15" s="3" customFormat="1" x14ac:dyDescent="0.2">
      <c r="O496" s="1"/>
    </row>
    <row r="497" spans="15:15" s="3" customFormat="1" x14ac:dyDescent="0.2">
      <c r="O497" s="1"/>
    </row>
    <row r="498" spans="15:15" s="3" customFormat="1" x14ac:dyDescent="0.2">
      <c r="O498" s="1"/>
    </row>
    <row r="499" spans="15:15" s="3" customFormat="1" x14ac:dyDescent="0.2">
      <c r="O499" s="1"/>
    </row>
    <row r="500" spans="15:15" s="3" customFormat="1" x14ac:dyDescent="0.2">
      <c r="O500" s="1"/>
    </row>
    <row r="501" spans="15:15" s="3" customFormat="1" x14ac:dyDescent="0.2">
      <c r="O501" s="1"/>
    </row>
    <row r="502" spans="15:15" s="3" customFormat="1" x14ac:dyDescent="0.2">
      <c r="O502" s="1"/>
    </row>
    <row r="503" spans="15:15" s="3" customFormat="1" x14ac:dyDescent="0.2">
      <c r="O503" s="1"/>
    </row>
    <row r="504" spans="15:15" s="3" customFormat="1" x14ac:dyDescent="0.2">
      <c r="O504" s="1"/>
    </row>
    <row r="505" spans="15:15" s="3" customFormat="1" x14ac:dyDescent="0.2">
      <c r="O505" s="1"/>
    </row>
    <row r="506" spans="15:15" s="3" customFormat="1" x14ac:dyDescent="0.2">
      <c r="O506" s="1"/>
    </row>
    <row r="507" spans="15:15" s="3" customFormat="1" x14ac:dyDescent="0.2">
      <c r="O507" s="1"/>
    </row>
    <row r="508" spans="15:15" s="3" customFormat="1" x14ac:dyDescent="0.2">
      <c r="O508" s="1"/>
    </row>
    <row r="509" spans="15:15" s="3" customFormat="1" x14ac:dyDescent="0.2">
      <c r="O509" s="1"/>
    </row>
    <row r="510" spans="15:15" s="3" customFormat="1" x14ac:dyDescent="0.2">
      <c r="O510" s="1"/>
    </row>
    <row r="511" spans="15:15" s="3" customFormat="1" x14ac:dyDescent="0.2">
      <c r="O511" s="1"/>
    </row>
    <row r="512" spans="15:15" s="3" customFormat="1" x14ac:dyDescent="0.2">
      <c r="O512" s="1"/>
    </row>
    <row r="513" spans="15:15" s="3" customFormat="1" x14ac:dyDescent="0.2">
      <c r="O513" s="1"/>
    </row>
    <row r="514" spans="15:15" s="3" customFormat="1" x14ac:dyDescent="0.2">
      <c r="O514" s="1"/>
    </row>
    <row r="515" spans="15:15" s="3" customFormat="1" x14ac:dyDescent="0.2">
      <c r="O515" s="1"/>
    </row>
    <row r="516" spans="15:15" s="3" customFormat="1" x14ac:dyDescent="0.2">
      <c r="O516" s="1"/>
    </row>
    <row r="517" spans="15:15" s="3" customFormat="1" x14ac:dyDescent="0.2">
      <c r="O517" s="1"/>
    </row>
    <row r="518" spans="15:15" s="3" customFormat="1" x14ac:dyDescent="0.2">
      <c r="O518" s="1"/>
    </row>
    <row r="519" spans="15:15" s="3" customFormat="1" x14ac:dyDescent="0.2">
      <c r="O519" s="1"/>
    </row>
    <row r="520" spans="15:15" s="3" customFormat="1" x14ac:dyDescent="0.2">
      <c r="O520" s="1"/>
    </row>
    <row r="521" spans="15:15" s="3" customFormat="1" x14ac:dyDescent="0.2">
      <c r="O521" s="1"/>
    </row>
    <row r="522" spans="15:15" s="3" customFormat="1" x14ac:dyDescent="0.2">
      <c r="O522" s="1"/>
    </row>
    <row r="523" spans="15:15" s="3" customFormat="1" x14ac:dyDescent="0.2">
      <c r="O523" s="1"/>
    </row>
    <row r="524" spans="15:15" s="3" customFormat="1" x14ac:dyDescent="0.2">
      <c r="O524" s="1"/>
    </row>
    <row r="525" spans="15:15" s="3" customFormat="1" x14ac:dyDescent="0.2">
      <c r="O525" s="1"/>
    </row>
    <row r="526" spans="15:15" s="3" customFormat="1" x14ac:dyDescent="0.2">
      <c r="O526" s="1"/>
    </row>
    <row r="527" spans="15:15" s="3" customFormat="1" x14ac:dyDescent="0.2">
      <c r="O527" s="1"/>
    </row>
    <row r="528" spans="15:15" s="3" customFormat="1" x14ac:dyDescent="0.2">
      <c r="O528" s="1"/>
    </row>
    <row r="529" spans="15:15" s="3" customFormat="1" x14ac:dyDescent="0.2">
      <c r="O529" s="1"/>
    </row>
    <row r="530" spans="15:15" s="3" customFormat="1" x14ac:dyDescent="0.2">
      <c r="O530" s="1"/>
    </row>
    <row r="531" spans="15:15" s="3" customFormat="1" x14ac:dyDescent="0.2">
      <c r="O531" s="1"/>
    </row>
    <row r="532" spans="15:15" s="3" customFormat="1" x14ac:dyDescent="0.2">
      <c r="O532" s="1"/>
    </row>
    <row r="533" spans="15:15" s="3" customFormat="1" x14ac:dyDescent="0.2">
      <c r="O533" s="1"/>
    </row>
    <row r="534" spans="15:15" s="3" customFormat="1" x14ac:dyDescent="0.2">
      <c r="O534" s="1"/>
    </row>
    <row r="535" spans="15:15" s="3" customFormat="1" x14ac:dyDescent="0.2">
      <c r="O535" s="1"/>
    </row>
    <row r="536" spans="15:15" s="3" customFormat="1" x14ac:dyDescent="0.2">
      <c r="O536" s="1"/>
    </row>
    <row r="537" spans="15:15" s="3" customFormat="1" x14ac:dyDescent="0.2">
      <c r="O537" s="1"/>
    </row>
    <row r="538" spans="15:15" s="3" customFormat="1" x14ac:dyDescent="0.2">
      <c r="O538" s="1"/>
    </row>
    <row r="539" spans="15:15" s="3" customFormat="1" x14ac:dyDescent="0.2">
      <c r="O539" s="1"/>
    </row>
    <row r="540" spans="15:15" s="3" customFormat="1" x14ac:dyDescent="0.2">
      <c r="O540" s="1"/>
    </row>
    <row r="541" spans="15:15" s="3" customFormat="1" x14ac:dyDescent="0.2">
      <c r="O541" s="1"/>
    </row>
    <row r="542" spans="15:15" s="3" customFormat="1" x14ac:dyDescent="0.2">
      <c r="O542" s="1"/>
    </row>
    <row r="543" spans="15:15" s="3" customFormat="1" x14ac:dyDescent="0.2">
      <c r="O543" s="1"/>
    </row>
    <row r="544" spans="15:15" s="3" customFormat="1" x14ac:dyDescent="0.2">
      <c r="O544" s="1"/>
    </row>
    <row r="545" spans="15:15" s="3" customFormat="1" x14ac:dyDescent="0.2">
      <c r="O545" s="1"/>
    </row>
    <row r="546" spans="15:15" s="3" customFormat="1" x14ac:dyDescent="0.2">
      <c r="O546" s="1"/>
    </row>
    <row r="547" spans="15:15" s="3" customFormat="1" x14ac:dyDescent="0.2">
      <c r="O547" s="1"/>
    </row>
    <row r="548" spans="15:15" s="3" customFormat="1" x14ac:dyDescent="0.2">
      <c r="O548" s="1"/>
    </row>
    <row r="549" spans="15:15" s="3" customFormat="1" x14ac:dyDescent="0.2">
      <c r="O549" s="1"/>
    </row>
    <row r="550" spans="15:15" s="3" customFormat="1" x14ac:dyDescent="0.2">
      <c r="O550" s="1"/>
    </row>
    <row r="551" spans="15:15" s="3" customFormat="1" x14ac:dyDescent="0.2">
      <c r="O551" s="1"/>
    </row>
    <row r="552" spans="15:15" s="3" customFormat="1" x14ac:dyDescent="0.2">
      <c r="O552" s="1"/>
    </row>
    <row r="553" spans="15:15" s="3" customFormat="1" x14ac:dyDescent="0.2">
      <c r="O553" s="1"/>
    </row>
    <row r="554" spans="15:15" s="3" customFormat="1" x14ac:dyDescent="0.2">
      <c r="O554" s="1"/>
    </row>
    <row r="555" spans="15:15" s="3" customFormat="1" x14ac:dyDescent="0.2">
      <c r="O555" s="1"/>
    </row>
    <row r="556" spans="15:15" s="3" customFormat="1" x14ac:dyDescent="0.2">
      <c r="O556" s="1"/>
    </row>
    <row r="557" spans="15:15" s="3" customFormat="1" x14ac:dyDescent="0.2">
      <c r="O557" s="1"/>
    </row>
    <row r="558" spans="15:15" s="3" customFormat="1" x14ac:dyDescent="0.2">
      <c r="O558" s="1"/>
    </row>
    <row r="559" spans="15:15" s="3" customFormat="1" x14ac:dyDescent="0.2">
      <c r="O559" s="1"/>
    </row>
    <row r="560" spans="15:15" s="3" customFormat="1" x14ac:dyDescent="0.2">
      <c r="O560" s="1"/>
    </row>
    <row r="561" spans="15:15" s="3" customFormat="1" x14ac:dyDescent="0.2">
      <c r="O561" s="1"/>
    </row>
    <row r="562" spans="15:15" s="3" customFormat="1" x14ac:dyDescent="0.2">
      <c r="O562" s="1"/>
    </row>
    <row r="563" spans="15:15" s="3" customFormat="1" x14ac:dyDescent="0.2">
      <c r="O563" s="1"/>
    </row>
    <row r="564" spans="15:15" s="3" customFormat="1" x14ac:dyDescent="0.2">
      <c r="O564" s="1"/>
    </row>
    <row r="565" spans="15:15" s="3" customFormat="1" x14ac:dyDescent="0.2">
      <c r="O565" s="1"/>
    </row>
    <row r="566" spans="15:15" s="3" customFormat="1" x14ac:dyDescent="0.2">
      <c r="O566" s="1"/>
    </row>
    <row r="567" spans="15:15" s="3" customFormat="1" x14ac:dyDescent="0.2">
      <c r="O567" s="1"/>
    </row>
    <row r="568" spans="15:15" s="3" customFormat="1" x14ac:dyDescent="0.2">
      <c r="O568" s="1"/>
    </row>
    <row r="569" spans="15:15" s="3" customFormat="1" x14ac:dyDescent="0.2">
      <c r="O569" s="1"/>
    </row>
    <row r="570" spans="15:15" s="3" customFormat="1" x14ac:dyDescent="0.2">
      <c r="O570" s="1"/>
    </row>
    <row r="571" spans="15:15" s="3" customFormat="1" x14ac:dyDescent="0.2">
      <c r="O571" s="1"/>
    </row>
    <row r="572" spans="15:15" s="3" customFormat="1" x14ac:dyDescent="0.2">
      <c r="O572" s="1"/>
    </row>
    <row r="573" spans="15:15" s="3" customFormat="1" x14ac:dyDescent="0.2">
      <c r="O573" s="1"/>
    </row>
    <row r="574" spans="15:15" s="3" customFormat="1" x14ac:dyDescent="0.2">
      <c r="O574" s="1"/>
    </row>
    <row r="575" spans="15:15" s="3" customFormat="1" x14ac:dyDescent="0.2">
      <c r="O575" s="1"/>
    </row>
    <row r="576" spans="15:15" s="3" customFormat="1" x14ac:dyDescent="0.2">
      <c r="O576" s="1"/>
    </row>
    <row r="577" spans="15:15" s="3" customFormat="1" x14ac:dyDescent="0.2">
      <c r="O577" s="1"/>
    </row>
    <row r="578" spans="15:15" s="3" customFormat="1" x14ac:dyDescent="0.2">
      <c r="O578" s="1"/>
    </row>
    <row r="579" spans="15:15" s="3" customFormat="1" x14ac:dyDescent="0.2">
      <c r="O579" s="1"/>
    </row>
    <row r="580" spans="15:15" s="3" customFormat="1" x14ac:dyDescent="0.2">
      <c r="O580" s="1"/>
    </row>
    <row r="581" spans="15:15" s="3" customFormat="1" x14ac:dyDescent="0.2">
      <c r="O581" s="1"/>
    </row>
    <row r="582" spans="15:15" s="3" customFormat="1" x14ac:dyDescent="0.2">
      <c r="O582" s="1"/>
    </row>
    <row r="583" spans="15:15" s="3" customFormat="1" x14ac:dyDescent="0.2">
      <c r="O583" s="1"/>
    </row>
    <row r="584" spans="15:15" s="3" customFormat="1" x14ac:dyDescent="0.2">
      <c r="O584" s="1"/>
    </row>
    <row r="585" spans="15:15" s="3" customFormat="1" x14ac:dyDescent="0.2">
      <c r="O585" s="1"/>
    </row>
    <row r="586" spans="15:15" s="3" customFormat="1" x14ac:dyDescent="0.2">
      <c r="O586" s="1"/>
    </row>
    <row r="587" spans="15:15" s="3" customFormat="1" x14ac:dyDescent="0.2">
      <c r="O587" s="1"/>
    </row>
    <row r="588" spans="15:15" s="3" customFormat="1" x14ac:dyDescent="0.2">
      <c r="O588" s="1"/>
    </row>
    <row r="589" spans="15:15" s="3" customFormat="1" x14ac:dyDescent="0.2">
      <c r="O589" s="1"/>
    </row>
    <row r="590" spans="15:15" s="3" customFormat="1" x14ac:dyDescent="0.2">
      <c r="O590" s="1"/>
    </row>
    <row r="591" spans="15:15" s="3" customFormat="1" x14ac:dyDescent="0.2">
      <c r="O591" s="1"/>
    </row>
    <row r="592" spans="15:15" s="3" customFormat="1" x14ac:dyDescent="0.2">
      <c r="O592" s="1"/>
    </row>
    <row r="593" spans="15:15" s="3" customFormat="1" x14ac:dyDescent="0.2">
      <c r="O593" s="1"/>
    </row>
    <row r="594" spans="15:15" s="3" customFormat="1" x14ac:dyDescent="0.2">
      <c r="O594" s="1"/>
    </row>
    <row r="595" spans="15:15" s="3" customFormat="1" x14ac:dyDescent="0.2">
      <c r="O595" s="1"/>
    </row>
    <row r="596" spans="15:15" s="3" customFormat="1" x14ac:dyDescent="0.2">
      <c r="O596" s="1"/>
    </row>
    <row r="597" spans="15:15" s="3" customFormat="1" x14ac:dyDescent="0.2">
      <c r="O597" s="1"/>
    </row>
    <row r="598" spans="15:15" s="3" customFormat="1" x14ac:dyDescent="0.2">
      <c r="O598" s="1"/>
    </row>
    <row r="599" spans="15:15" s="3" customFormat="1" x14ac:dyDescent="0.2">
      <c r="O599" s="1"/>
    </row>
    <row r="600" spans="15:15" s="3" customFormat="1" x14ac:dyDescent="0.2">
      <c r="O600" s="1"/>
    </row>
    <row r="601" spans="15:15" s="3" customFormat="1" x14ac:dyDescent="0.2">
      <c r="O601" s="1"/>
    </row>
    <row r="602" spans="15:15" s="3" customFormat="1" x14ac:dyDescent="0.2">
      <c r="O602" s="1"/>
    </row>
    <row r="603" spans="15:15" s="3" customFormat="1" x14ac:dyDescent="0.2">
      <c r="O603" s="1"/>
    </row>
    <row r="604" spans="15:15" s="3" customFormat="1" x14ac:dyDescent="0.2">
      <c r="O604" s="1"/>
    </row>
    <row r="605" spans="15:15" s="3" customFormat="1" x14ac:dyDescent="0.2">
      <c r="O605" s="1"/>
    </row>
    <row r="606" spans="15:15" s="3" customFormat="1" x14ac:dyDescent="0.2">
      <c r="O606" s="1"/>
    </row>
    <row r="607" spans="15:15" s="3" customFormat="1" x14ac:dyDescent="0.2">
      <c r="O607" s="1"/>
    </row>
    <row r="608" spans="15:15" s="3" customFormat="1" x14ac:dyDescent="0.2">
      <c r="O608" s="1"/>
    </row>
    <row r="609" spans="15:15" s="3" customFormat="1" x14ac:dyDescent="0.2">
      <c r="O609" s="1"/>
    </row>
    <row r="610" spans="15:15" s="3" customFormat="1" x14ac:dyDescent="0.2">
      <c r="O610" s="1"/>
    </row>
    <row r="611" spans="15:15" s="3" customFormat="1" x14ac:dyDescent="0.2">
      <c r="O611" s="1"/>
    </row>
    <row r="612" spans="15:15" s="3" customFormat="1" x14ac:dyDescent="0.2">
      <c r="O612" s="1"/>
    </row>
    <row r="613" spans="15:15" s="3" customFormat="1" x14ac:dyDescent="0.2">
      <c r="O613" s="1"/>
    </row>
    <row r="614" spans="15:15" s="3" customFormat="1" x14ac:dyDescent="0.2">
      <c r="O614" s="1"/>
    </row>
    <row r="615" spans="15:15" s="3" customFormat="1" x14ac:dyDescent="0.2">
      <c r="O615" s="1"/>
    </row>
    <row r="616" spans="15:15" s="3" customFormat="1" x14ac:dyDescent="0.2">
      <c r="O616" s="1"/>
    </row>
    <row r="617" spans="15:15" s="3" customFormat="1" x14ac:dyDescent="0.2">
      <c r="O617" s="1"/>
    </row>
    <row r="618" spans="15:15" s="3" customFormat="1" x14ac:dyDescent="0.2">
      <c r="O618" s="1"/>
    </row>
    <row r="619" spans="15:15" s="3" customFormat="1" x14ac:dyDescent="0.2">
      <c r="O619" s="1"/>
    </row>
    <row r="620" spans="15:15" s="3" customFormat="1" x14ac:dyDescent="0.2">
      <c r="O620" s="1"/>
    </row>
    <row r="621" spans="15:15" s="3" customFormat="1" x14ac:dyDescent="0.2">
      <c r="O621" s="1"/>
    </row>
    <row r="622" spans="15:15" s="3" customFormat="1" x14ac:dyDescent="0.2">
      <c r="O622" s="1"/>
    </row>
    <row r="623" spans="15:15" s="3" customFormat="1" x14ac:dyDescent="0.2">
      <c r="O623" s="1"/>
    </row>
    <row r="624" spans="15:15" s="3" customFormat="1" x14ac:dyDescent="0.2">
      <c r="O624" s="1"/>
    </row>
    <row r="625" spans="15:15" s="3" customFormat="1" x14ac:dyDescent="0.2">
      <c r="O625" s="1"/>
    </row>
    <row r="626" spans="15:15" s="3" customFormat="1" x14ac:dyDescent="0.2">
      <c r="O626" s="1"/>
    </row>
    <row r="627" spans="15:15" s="3" customFormat="1" x14ac:dyDescent="0.2">
      <c r="O627" s="1"/>
    </row>
    <row r="628" spans="15:15" s="3" customFormat="1" x14ac:dyDescent="0.2">
      <c r="O628" s="1"/>
    </row>
    <row r="629" spans="15:15" s="3" customFormat="1" x14ac:dyDescent="0.2">
      <c r="O629" s="1"/>
    </row>
    <row r="630" spans="15:15" s="3" customFormat="1" x14ac:dyDescent="0.2">
      <c r="O630" s="1"/>
    </row>
    <row r="631" spans="15:15" s="3" customFormat="1" x14ac:dyDescent="0.2">
      <c r="O631" s="1"/>
    </row>
    <row r="632" spans="15:15" s="3" customFormat="1" x14ac:dyDescent="0.2">
      <c r="O632" s="1"/>
    </row>
    <row r="633" spans="15:15" s="3" customFormat="1" x14ac:dyDescent="0.2">
      <c r="O633" s="1"/>
    </row>
    <row r="634" spans="15:15" s="3" customFormat="1" x14ac:dyDescent="0.2">
      <c r="O634" s="1"/>
    </row>
    <row r="635" spans="15:15" s="3" customFormat="1" x14ac:dyDescent="0.2">
      <c r="O635" s="1"/>
    </row>
    <row r="636" spans="15:15" s="3" customFormat="1" x14ac:dyDescent="0.2">
      <c r="O636" s="1"/>
    </row>
    <row r="637" spans="15:15" s="3" customFormat="1" x14ac:dyDescent="0.2">
      <c r="O637" s="1"/>
    </row>
    <row r="638" spans="15:15" s="3" customFormat="1" x14ac:dyDescent="0.2">
      <c r="O638" s="1"/>
    </row>
    <row r="639" spans="15:15" s="3" customFormat="1" x14ac:dyDescent="0.2">
      <c r="O639" s="1"/>
    </row>
    <row r="640" spans="15:15" s="3" customFormat="1" x14ac:dyDescent="0.2">
      <c r="O640" s="1"/>
    </row>
    <row r="641" spans="15:15" s="3" customFormat="1" x14ac:dyDescent="0.2">
      <c r="O641" s="1"/>
    </row>
    <row r="642" spans="15:15" s="3" customFormat="1" x14ac:dyDescent="0.2">
      <c r="O642" s="1"/>
    </row>
    <row r="643" spans="15:15" s="3" customFormat="1" x14ac:dyDescent="0.2">
      <c r="O643" s="1"/>
    </row>
    <row r="644" spans="15:15" s="3" customFormat="1" x14ac:dyDescent="0.2">
      <c r="O644" s="1"/>
    </row>
    <row r="645" spans="15:15" s="3" customFormat="1" x14ac:dyDescent="0.2">
      <c r="O645" s="1"/>
    </row>
    <row r="646" spans="15:15" s="3" customFormat="1" x14ac:dyDescent="0.2">
      <c r="O646" s="1"/>
    </row>
    <row r="647" spans="15:15" s="3" customFormat="1" x14ac:dyDescent="0.2">
      <c r="O647" s="1"/>
    </row>
    <row r="648" spans="15:15" s="3" customFormat="1" x14ac:dyDescent="0.2">
      <c r="O648" s="1"/>
    </row>
    <row r="649" spans="15:15" s="3" customFormat="1" x14ac:dyDescent="0.2">
      <c r="O649" s="1"/>
    </row>
    <row r="650" spans="15:15" s="3" customFormat="1" x14ac:dyDescent="0.2">
      <c r="O650" s="1"/>
    </row>
    <row r="651" spans="15:15" s="3" customFormat="1" x14ac:dyDescent="0.2">
      <c r="O651" s="1"/>
    </row>
    <row r="652" spans="15:15" s="3" customFormat="1" x14ac:dyDescent="0.2">
      <c r="O652" s="1"/>
    </row>
    <row r="653" spans="15:15" s="3" customFormat="1" x14ac:dyDescent="0.2">
      <c r="O653" s="1"/>
    </row>
    <row r="654" spans="15:15" s="3" customFormat="1" x14ac:dyDescent="0.2">
      <c r="O654" s="1"/>
    </row>
    <row r="655" spans="15:15" s="3" customFormat="1" x14ac:dyDescent="0.2">
      <c r="O655" s="1"/>
    </row>
    <row r="656" spans="15:15" s="3" customFormat="1" x14ac:dyDescent="0.2">
      <c r="O656" s="1"/>
    </row>
    <row r="657" spans="15:15" s="3" customFormat="1" x14ac:dyDescent="0.2">
      <c r="O657" s="1"/>
    </row>
    <row r="658" spans="15:15" s="3" customFormat="1" x14ac:dyDescent="0.2">
      <c r="O658" s="1"/>
    </row>
    <row r="659" spans="15:15" s="3" customFormat="1" x14ac:dyDescent="0.2">
      <c r="O659" s="1"/>
    </row>
    <row r="660" spans="15:15" s="3" customFormat="1" x14ac:dyDescent="0.2">
      <c r="O660" s="1"/>
    </row>
    <row r="661" spans="15:15" s="3" customFormat="1" x14ac:dyDescent="0.2">
      <c r="O661" s="1"/>
    </row>
    <row r="662" spans="15:15" s="3" customFormat="1" x14ac:dyDescent="0.2">
      <c r="O662" s="1"/>
    </row>
    <row r="663" spans="15:15" s="3" customFormat="1" x14ac:dyDescent="0.2">
      <c r="O663" s="1"/>
    </row>
    <row r="664" spans="15:15" s="3" customFormat="1" x14ac:dyDescent="0.2">
      <c r="O664" s="1"/>
    </row>
    <row r="665" spans="15:15" s="3" customFormat="1" x14ac:dyDescent="0.2">
      <c r="O665" s="1"/>
    </row>
    <row r="666" spans="15:15" s="3" customFormat="1" x14ac:dyDescent="0.2">
      <c r="O666" s="1"/>
    </row>
    <row r="667" spans="15:15" s="3" customFormat="1" x14ac:dyDescent="0.2">
      <c r="O667" s="1"/>
    </row>
    <row r="668" spans="15:15" s="3" customFormat="1" x14ac:dyDescent="0.2">
      <c r="O668" s="1"/>
    </row>
    <row r="669" spans="15:15" s="3" customFormat="1" x14ac:dyDescent="0.2">
      <c r="O669" s="1"/>
    </row>
    <row r="670" spans="15:15" s="3" customFormat="1" x14ac:dyDescent="0.2">
      <c r="O670" s="1"/>
    </row>
    <row r="671" spans="15:15" s="3" customFormat="1" x14ac:dyDescent="0.2">
      <c r="O671" s="1"/>
    </row>
    <row r="672" spans="15:15" s="3" customFormat="1" x14ac:dyDescent="0.2">
      <c r="O672" s="1"/>
    </row>
    <row r="673" spans="15:15" s="3" customFormat="1" x14ac:dyDescent="0.2">
      <c r="O673" s="1"/>
    </row>
    <row r="674" spans="15:15" s="3" customFormat="1" x14ac:dyDescent="0.2">
      <c r="O674" s="1"/>
    </row>
    <row r="675" spans="15:15" s="3" customFormat="1" x14ac:dyDescent="0.2">
      <c r="O675" s="1"/>
    </row>
    <row r="676" spans="15:15" s="3" customFormat="1" x14ac:dyDescent="0.2">
      <c r="O676" s="1"/>
    </row>
    <row r="677" spans="15:15" s="3" customFormat="1" x14ac:dyDescent="0.2">
      <c r="O677" s="1"/>
    </row>
    <row r="678" spans="15:15" s="3" customFormat="1" x14ac:dyDescent="0.2">
      <c r="O678" s="1"/>
    </row>
    <row r="679" spans="15:15" s="3" customFormat="1" x14ac:dyDescent="0.2">
      <c r="O679" s="1"/>
    </row>
    <row r="680" spans="15:15" s="3" customFormat="1" x14ac:dyDescent="0.2">
      <c r="O680" s="1"/>
    </row>
    <row r="681" spans="15:15" s="3" customFormat="1" x14ac:dyDescent="0.2">
      <c r="O681" s="1"/>
    </row>
    <row r="682" spans="15:15" s="3" customFormat="1" x14ac:dyDescent="0.2">
      <c r="O682" s="1"/>
    </row>
    <row r="683" spans="15:15" s="3" customFormat="1" x14ac:dyDescent="0.2">
      <c r="O683" s="1"/>
    </row>
    <row r="684" spans="15:15" s="3" customFormat="1" x14ac:dyDescent="0.2">
      <c r="O684" s="1"/>
    </row>
    <row r="685" spans="15:15" s="3" customFormat="1" x14ac:dyDescent="0.2">
      <c r="O685" s="1"/>
    </row>
    <row r="686" spans="15:15" s="3" customFormat="1" x14ac:dyDescent="0.2">
      <c r="O686" s="1"/>
    </row>
    <row r="687" spans="15:15" s="3" customFormat="1" x14ac:dyDescent="0.2">
      <c r="O687" s="1"/>
    </row>
    <row r="688" spans="15:15" s="3" customFormat="1" x14ac:dyDescent="0.2">
      <c r="O688" s="1"/>
    </row>
    <row r="689" spans="15:15" s="3" customFormat="1" x14ac:dyDescent="0.2">
      <c r="O689" s="1"/>
    </row>
    <row r="690" spans="15:15" s="3" customFormat="1" x14ac:dyDescent="0.2">
      <c r="O690" s="1"/>
    </row>
    <row r="691" spans="15:15" s="3" customFormat="1" x14ac:dyDescent="0.2">
      <c r="O691" s="1"/>
    </row>
    <row r="692" spans="15:15" s="3" customFormat="1" x14ac:dyDescent="0.2">
      <c r="O692" s="1"/>
    </row>
    <row r="693" spans="15:15" s="3" customFormat="1" x14ac:dyDescent="0.2">
      <c r="O693" s="1"/>
    </row>
    <row r="694" spans="15:15" s="3" customFormat="1" x14ac:dyDescent="0.2">
      <c r="O694" s="1"/>
    </row>
    <row r="695" spans="15:15" s="3" customFormat="1" x14ac:dyDescent="0.2">
      <c r="O695" s="1"/>
    </row>
    <row r="696" spans="15:15" s="3" customFormat="1" x14ac:dyDescent="0.2">
      <c r="O696" s="1"/>
    </row>
    <row r="697" spans="15:15" s="3" customFormat="1" x14ac:dyDescent="0.2">
      <c r="O697" s="1"/>
    </row>
    <row r="698" spans="15:15" s="3" customFormat="1" x14ac:dyDescent="0.2">
      <c r="O698" s="1"/>
    </row>
    <row r="699" spans="15:15" s="3" customFormat="1" x14ac:dyDescent="0.2">
      <c r="O699" s="1"/>
    </row>
    <row r="700" spans="15:15" s="3" customFormat="1" x14ac:dyDescent="0.2">
      <c r="O700" s="1"/>
    </row>
    <row r="701" spans="15:15" s="3" customFormat="1" x14ac:dyDescent="0.2">
      <c r="O701" s="1"/>
    </row>
    <row r="702" spans="15:15" s="3" customFormat="1" x14ac:dyDescent="0.2">
      <c r="O702" s="1"/>
    </row>
    <row r="703" spans="15:15" s="3" customFormat="1" x14ac:dyDescent="0.2">
      <c r="O703" s="1"/>
    </row>
    <row r="704" spans="15:15" s="3" customFormat="1" x14ac:dyDescent="0.2">
      <c r="O704" s="1"/>
    </row>
    <row r="705" spans="15:15" s="3" customFormat="1" x14ac:dyDescent="0.2">
      <c r="O705" s="1"/>
    </row>
    <row r="706" spans="15:15" s="3" customFormat="1" x14ac:dyDescent="0.2">
      <c r="O706" s="1"/>
    </row>
    <row r="707" spans="15:15" s="3" customFormat="1" x14ac:dyDescent="0.2">
      <c r="O707" s="1"/>
    </row>
    <row r="708" spans="15:15" s="3" customFormat="1" x14ac:dyDescent="0.2">
      <c r="O708" s="1"/>
    </row>
    <row r="709" spans="15:15" s="3" customFormat="1" x14ac:dyDescent="0.2">
      <c r="O709" s="1"/>
    </row>
    <row r="710" spans="15:15" s="3" customFormat="1" x14ac:dyDescent="0.2">
      <c r="O710" s="1"/>
    </row>
    <row r="711" spans="15:15" s="3" customFormat="1" x14ac:dyDescent="0.2">
      <c r="O711" s="1"/>
    </row>
    <row r="712" spans="15:15" s="3" customFormat="1" x14ac:dyDescent="0.2">
      <c r="O712" s="1"/>
    </row>
    <row r="713" spans="15:15" s="3" customFormat="1" x14ac:dyDescent="0.2">
      <c r="O713" s="1"/>
    </row>
    <row r="714" spans="15:15" s="3" customFormat="1" x14ac:dyDescent="0.2">
      <c r="O714" s="1"/>
    </row>
    <row r="715" spans="15:15" s="3" customFormat="1" x14ac:dyDescent="0.2">
      <c r="O715" s="1"/>
    </row>
    <row r="716" spans="15:15" s="3" customFormat="1" x14ac:dyDescent="0.2">
      <c r="O716" s="1"/>
    </row>
    <row r="717" spans="15:15" s="3" customFormat="1" x14ac:dyDescent="0.2">
      <c r="O717" s="1"/>
    </row>
    <row r="718" spans="15:15" s="3" customFormat="1" x14ac:dyDescent="0.2">
      <c r="O718" s="1"/>
    </row>
    <row r="719" spans="15:15" s="3" customFormat="1" x14ac:dyDescent="0.2">
      <c r="O719" s="1"/>
    </row>
    <row r="720" spans="15:15" s="3" customFormat="1" x14ac:dyDescent="0.2">
      <c r="O720" s="1"/>
    </row>
    <row r="721" spans="15:15" s="3" customFormat="1" x14ac:dyDescent="0.2">
      <c r="O721" s="1"/>
    </row>
    <row r="722" spans="15:15" s="3" customFormat="1" x14ac:dyDescent="0.2">
      <c r="O722" s="1"/>
    </row>
    <row r="723" spans="15:15" s="3" customFormat="1" x14ac:dyDescent="0.2">
      <c r="O723" s="1"/>
    </row>
    <row r="724" spans="15:15" s="3" customFormat="1" x14ac:dyDescent="0.2">
      <c r="O724" s="1"/>
    </row>
    <row r="725" spans="15:15" s="3" customFormat="1" x14ac:dyDescent="0.2">
      <c r="O725" s="1"/>
    </row>
    <row r="726" spans="15:15" s="3" customFormat="1" x14ac:dyDescent="0.2">
      <c r="O726" s="1"/>
    </row>
    <row r="727" spans="15:15" s="3" customFormat="1" x14ac:dyDescent="0.2">
      <c r="O727" s="1"/>
    </row>
    <row r="728" spans="15:15" s="3" customFormat="1" x14ac:dyDescent="0.2">
      <c r="O728" s="1"/>
    </row>
    <row r="729" spans="15:15" s="3" customFormat="1" x14ac:dyDescent="0.2">
      <c r="O729" s="1"/>
    </row>
    <row r="730" spans="15:15" s="3" customFormat="1" x14ac:dyDescent="0.2">
      <c r="O730" s="1"/>
    </row>
    <row r="731" spans="15:15" s="3" customFormat="1" x14ac:dyDescent="0.2">
      <c r="O731" s="1"/>
    </row>
    <row r="732" spans="15:15" s="3" customFormat="1" x14ac:dyDescent="0.2">
      <c r="O732" s="1"/>
    </row>
    <row r="733" spans="15:15" s="3" customFormat="1" x14ac:dyDescent="0.2">
      <c r="O733" s="1"/>
    </row>
    <row r="734" spans="15:15" s="3" customFormat="1" x14ac:dyDescent="0.2">
      <c r="O734" s="1"/>
    </row>
    <row r="735" spans="15:15" s="3" customFormat="1" x14ac:dyDescent="0.2">
      <c r="O735" s="1"/>
    </row>
    <row r="736" spans="15:15" s="3" customFormat="1" x14ac:dyDescent="0.2">
      <c r="O736" s="1"/>
    </row>
    <row r="737" spans="15:15" s="3" customFormat="1" x14ac:dyDescent="0.2">
      <c r="O737" s="1"/>
    </row>
    <row r="738" spans="15:15" s="3" customFormat="1" x14ac:dyDescent="0.2">
      <c r="O738" s="1"/>
    </row>
    <row r="739" spans="15:15" s="3" customFormat="1" x14ac:dyDescent="0.2">
      <c r="O739" s="1"/>
    </row>
    <row r="740" spans="15:15" s="3" customFormat="1" x14ac:dyDescent="0.2">
      <c r="O740" s="1"/>
    </row>
    <row r="741" spans="15:15" s="3" customFormat="1" x14ac:dyDescent="0.2">
      <c r="O741" s="1"/>
    </row>
    <row r="742" spans="15:15" s="3" customFormat="1" x14ac:dyDescent="0.2">
      <c r="O742" s="1"/>
    </row>
    <row r="743" spans="15:15" s="3" customFormat="1" x14ac:dyDescent="0.2">
      <c r="O743" s="1"/>
    </row>
    <row r="744" spans="15:15" s="3" customFormat="1" x14ac:dyDescent="0.2">
      <c r="O744" s="1"/>
    </row>
    <row r="745" spans="15:15" s="3" customFormat="1" x14ac:dyDescent="0.2">
      <c r="O745" s="1"/>
    </row>
    <row r="746" spans="15:15" s="3" customFormat="1" x14ac:dyDescent="0.2">
      <c r="O746" s="1"/>
    </row>
    <row r="747" spans="15:15" s="3" customFormat="1" x14ac:dyDescent="0.2">
      <c r="O747" s="1"/>
    </row>
    <row r="748" spans="15:15" s="3" customFormat="1" x14ac:dyDescent="0.2">
      <c r="O748" s="1"/>
    </row>
    <row r="749" spans="15:15" s="3" customFormat="1" x14ac:dyDescent="0.2">
      <c r="O749" s="1"/>
    </row>
    <row r="750" spans="15:15" s="3" customFormat="1" x14ac:dyDescent="0.2">
      <c r="O750" s="1"/>
    </row>
    <row r="751" spans="15:15" s="3" customFormat="1" x14ac:dyDescent="0.2">
      <c r="O751" s="1"/>
    </row>
    <row r="752" spans="15:15" s="3" customFormat="1" x14ac:dyDescent="0.2">
      <c r="O752" s="1"/>
    </row>
    <row r="753" spans="15:15" s="3" customFormat="1" x14ac:dyDescent="0.2">
      <c r="O753" s="1"/>
    </row>
    <row r="754" spans="15:15" s="3" customFormat="1" x14ac:dyDescent="0.2">
      <c r="O754" s="1"/>
    </row>
    <row r="755" spans="15:15" s="3" customFormat="1" x14ac:dyDescent="0.2">
      <c r="O755" s="1"/>
    </row>
    <row r="756" spans="15:15" s="3" customFormat="1" x14ac:dyDescent="0.2">
      <c r="O756" s="1"/>
    </row>
    <row r="757" spans="15:15" s="3" customFormat="1" x14ac:dyDescent="0.2">
      <c r="O757" s="1"/>
    </row>
    <row r="758" spans="15:15" s="3" customFormat="1" x14ac:dyDescent="0.2">
      <c r="O758" s="1"/>
    </row>
    <row r="759" spans="15:15" s="3" customFormat="1" x14ac:dyDescent="0.2">
      <c r="O759" s="1"/>
    </row>
    <row r="760" spans="15:15" s="3" customFormat="1" x14ac:dyDescent="0.2">
      <c r="O760" s="1"/>
    </row>
    <row r="761" spans="15:15" s="3" customFormat="1" x14ac:dyDescent="0.2">
      <c r="O761" s="1"/>
    </row>
    <row r="762" spans="15:15" s="3" customFormat="1" x14ac:dyDescent="0.2">
      <c r="O762" s="1"/>
    </row>
    <row r="763" spans="15:15" s="3" customFormat="1" x14ac:dyDescent="0.2">
      <c r="O763" s="1"/>
    </row>
    <row r="764" spans="15:15" s="3" customFormat="1" x14ac:dyDescent="0.2">
      <c r="O764" s="1"/>
    </row>
    <row r="765" spans="15:15" s="3" customFormat="1" x14ac:dyDescent="0.2">
      <c r="O765" s="1"/>
    </row>
    <row r="766" spans="15:15" s="3" customFormat="1" x14ac:dyDescent="0.2">
      <c r="O766" s="1"/>
    </row>
    <row r="767" spans="15:15" s="3" customFormat="1" x14ac:dyDescent="0.2">
      <c r="O767" s="1"/>
    </row>
    <row r="768" spans="15:15" s="3" customFormat="1" x14ac:dyDescent="0.2">
      <c r="O768" s="1"/>
    </row>
    <row r="769" spans="15:15" s="3" customFormat="1" x14ac:dyDescent="0.2">
      <c r="O769" s="1"/>
    </row>
    <row r="770" spans="15:15" s="3" customFormat="1" x14ac:dyDescent="0.2">
      <c r="O770" s="1"/>
    </row>
    <row r="771" spans="15:15" s="3" customFormat="1" x14ac:dyDescent="0.2">
      <c r="O771" s="1"/>
    </row>
    <row r="772" spans="15:15" s="3" customFormat="1" x14ac:dyDescent="0.2">
      <c r="O772" s="1"/>
    </row>
    <row r="773" spans="15:15" s="3" customFormat="1" x14ac:dyDescent="0.2">
      <c r="O773" s="1"/>
    </row>
    <row r="774" spans="15:15" s="3" customFormat="1" x14ac:dyDescent="0.2">
      <c r="O774" s="1"/>
    </row>
    <row r="775" spans="15:15" s="3" customFormat="1" x14ac:dyDescent="0.2">
      <c r="O775" s="1"/>
    </row>
    <row r="776" spans="15:15" s="3" customFormat="1" x14ac:dyDescent="0.2">
      <c r="O776" s="1"/>
    </row>
    <row r="777" spans="15:15" s="3" customFormat="1" x14ac:dyDescent="0.2">
      <c r="O777" s="1"/>
    </row>
    <row r="778" spans="15:15" s="3" customFormat="1" x14ac:dyDescent="0.2">
      <c r="O778" s="1"/>
    </row>
    <row r="779" spans="15:15" s="3" customFormat="1" x14ac:dyDescent="0.2">
      <c r="O779" s="1"/>
    </row>
    <row r="780" spans="15:15" s="3" customFormat="1" x14ac:dyDescent="0.2">
      <c r="O780" s="1"/>
    </row>
    <row r="781" spans="15:15" s="3" customFormat="1" x14ac:dyDescent="0.2">
      <c r="O781" s="1"/>
    </row>
    <row r="782" spans="15:15" s="3" customFormat="1" x14ac:dyDescent="0.2">
      <c r="O782" s="1"/>
    </row>
    <row r="783" spans="15:15" s="3" customFormat="1" x14ac:dyDescent="0.2">
      <c r="O783" s="1"/>
    </row>
    <row r="784" spans="15:15" s="3" customFormat="1" x14ac:dyDescent="0.2">
      <c r="O784" s="1"/>
    </row>
    <row r="785" spans="15:15" s="3" customFormat="1" x14ac:dyDescent="0.2">
      <c r="O785" s="1"/>
    </row>
    <row r="786" spans="15:15" s="3" customFormat="1" x14ac:dyDescent="0.2">
      <c r="O786" s="1"/>
    </row>
    <row r="787" spans="15:15" s="3" customFormat="1" x14ac:dyDescent="0.2">
      <c r="O787" s="1"/>
    </row>
    <row r="788" spans="15:15" s="3" customFormat="1" x14ac:dyDescent="0.2">
      <c r="O788" s="1"/>
    </row>
    <row r="789" spans="15:15" s="3" customFormat="1" x14ac:dyDescent="0.2">
      <c r="O789" s="1"/>
    </row>
    <row r="790" spans="15:15" s="3" customFormat="1" x14ac:dyDescent="0.2">
      <c r="O790" s="1"/>
    </row>
    <row r="791" spans="15:15" s="3" customFormat="1" x14ac:dyDescent="0.2">
      <c r="O791" s="1"/>
    </row>
    <row r="792" spans="15:15" s="3" customFormat="1" x14ac:dyDescent="0.2">
      <c r="O792" s="1"/>
    </row>
    <row r="793" spans="15:15" s="3" customFormat="1" x14ac:dyDescent="0.2">
      <c r="O793" s="1"/>
    </row>
    <row r="794" spans="15:15" s="3" customFormat="1" x14ac:dyDescent="0.2">
      <c r="O794" s="1"/>
    </row>
    <row r="795" spans="15:15" s="3" customFormat="1" x14ac:dyDescent="0.2">
      <c r="O795" s="1"/>
    </row>
    <row r="796" spans="15:15" s="3" customFormat="1" x14ac:dyDescent="0.2">
      <c r="O796" s="1"/>
    </row>
    <row r="797" spans="15:15" s="3" customFormat="1" x14ac:dyDescent="0.2">
      <c r="O797" s="1"/>
    </row>
    <row r="798" spans="15:15" s="3" customFormat="1" x14ac:dyDescent="0.2">
      <c r="O798" s="1"/>
    </row>
    <row r="799" spans="15:15" s="3" customFormat="1" x14ac:dyDescent="0.2">
      <c r="O799" s="1"/>
    </row>
    <row r="800" spans="15:15" s="3" customFormat="1" x14ac:dyDescent="0.2">
      <c r="O800" s="1"/>
    </row>
    <row r="801" spans="15:15" s="3" customFormat="1" x14ac:dyDescent="0.2">
      <c r="O801" s="1"/>
    </row>
    <row r="802" spans="15:15" s="3" customFormat="1" x14ac:dyDescent="0.2">
      <c r="O802" s="1"/>
    </row>
    <row r="803" spans="15:15" s="3" customFormat="1" x14ac:dyDescent="0.2">
      <c r="O803" s="1"/>
    </row>
    <row r="804" spans="15:15" s="3" customFormat="1" x14ac:dyDescent="0.2">
      <c r="O804" s="1"/>
    </row>
    <row r="805" spans="15:15" s="3" customFormat="1" x14ac:dyDescent="0.2">
      <c r="O805" s="1"/>
    </row>
    <row r="806" spans="15:15" s="3" customFormat="1" x14ac:dyDescent="0.2">
      <c r="O806" s="1"/>
    </row>
    <row r="807" spans="15:15" s="3" customFormat="1" x14ac:dyDescent="0.2">
      <c r="O807" s="1"/>
    </row>
    <row r="808" spans="15:15" s="3" customFormat="1" x14ac:dyDescent="0.2">
      <c r="O808" s="1"/>
    </row>
    <row r="809" spans="15:15" s="3" customFormat="1" x14ac:dyDescent="0.2">
      <c r="O809" s="1"/>
    </row>
    <row r="810" spans="15:15" s="3" customFormat="1" x14ac:dyDescent="0.2">
      <c r="O810" s="1"/>
    </row>
    <row r="811" spans="15:15" s="3" customFormat="1" x14ac:dyDescent="0.2">
      <c r="O811" s="1"/>
    </row>
    <row r="812" spans="15:15" s="3" customFormat="1" x14ac:dyDescent="0.2">
      <c r="O812" s="1"/>
    </row>
    <row r="813" spans="15:15" s="3" customFormat="1" x14ac:dyDescent="0.2">
      <c r="O813" s="1"/>
    </row>
    <row r="814" spans="15:15" s="3" customFormat="1" x14ac:dyDescent="0.2">
      <c r="O814" s="1"/>
    </row>
    <row r="815" spans="15:15" s="3" customFormat="1" x14ac:dyDescent="0.2">
      <c r="O815" s="1"/>
    </row>
    <row r="816" spans="15:15" s="3" customFormat="1" x14ac:dyDescent="0.2">
      <c r="O816" s="1"/>
    </row>
    <row r="817" spans="15:15" s="3" customFormat="1" x14ac:dyDescent="0.2">
      <c r="O817" s="1"/>
    </row>
    <row r="818" spans="15:15" s="3" customFormat="1" x14ac:dyDescent="0.2">
      <c r="O818" s="1"/>
    </row>
    <row r="819" spans="15:15" s="3" customFormat="1" x14ac:dyDescent="0.2">
      <c r="O819" s="1"/>
    </row>
    <row r="820" spans="15:15" s="3" customFormat="1" x14ac:dyDescent="0.2">
      <c r="O820" s="1"/>
    </row>
    <row r="821" spans="15:15" s="3" customFormat="1" x14ac:dyDescent="0.2">
      <c r="O821" s="1"/>
    </row>
    <row r="822" spans="15:15" s="3" customFormat="1" x14ac:dyDescent="0.2">
      <c r="O822" s="1"/>
    </row>
    <row r="823" spans="15:15" s="3" customFormat="1" x14ac:dyDescent="0.2">
      <c r="O823" s="1"/>
    </row>
    <row r="824" spans="15:15" s="3" customFormat="1" x14ac:dyDescent="0.2">
      <c r="O824" s="1"/>
    </row>
    <row r="825" spans="15:15" s="3" customFormat="1" x14ac:dyDescent="0.2">
      <c r="O825" s="1"/>
    </row>
    <row r="826" spans="15:15" s="3" customFormat="1" x14ac:dyDescent="0.2">
      <c r="O826" s="1"/>
    </row>
    <row r="827" spans="15:15" s="3" customFormat="1" x14ac:dyDescent="0.2">
      <c r="O827" s="1"/>
    </row>
    <row r="828" spans="15:15" s="3" customFormat="1" x14ac:dyDescent="0.2">
      <c r="O828" s="1"/>
    </row>
    <row r="829" spans="15:15" s="3" customFormat="1" x14ac:dyDescent="0.2">
      <c r="O829" s="1"/>
    </row>
    <row r="830" spans="15:15" s="3" customFormat="1" x14ac:dyDescent="0.2">
      <c r="O830" s="1"/>
    </row>
    <row r="831" spans="15:15" s="3" customFormat="1" x14ac:dyDescent="0.2">
      <c r="O831" s="1"/>
    </row>
    <row r="832" spans="15:15" s="3" customFormat="1" x14ac:dyDescent="0.2">
      <c r="O832" s="1"/>
    </row>
    <row r="833" spans="15:15" s="3" customFormat="1" x14ac:dyDescent="0.2">
      <c r="O833" s="1"/>
    </row>
    <row r="834" spans="15:15" s="3" customFormat="1" x14ac:dyDescent="0.2">
      <c r="O834" s="1"/>
    </row>
    <row r="835" spans="15:15" s="3" customFormat="1" x14ac:dyDescent="0.2">
      <c r="O835" s="1"/>
    </row>
    <row r="836" spans="15:15" s="3" customFormat="1" x14ac:dyDescent="0.2">
      <c r="O836" s="1"/>
    </row>
    <row r="837" spans="15:15" s="3" customFormat="1" x14ac:dyDescent="0.2">
      <c r="O837" s="1"/>
    </row>
    <row r="838" spans="15:15" s="3" customFormat="1" x14ac:dyDescent="0.2">
      <c r="O838" s="1"/>
    </row>
    <row r="839" spans="15:15" s="3" customFormat="1" x14ac:dyDescent="0.2">
      <c r="O839" s="1"/>
    </row>
    <row r="840" spans="15:15" s="3" customFormat="1" x14ac:dyDescent="0.2">
      <c r="O840" s="1"/>
    </row>
    <row r="841" spans="15:15" s="3" customFormat="1" x14ac:dyDescent="0.2">
      <c r="O841" s="1"/>
    </row>
    <row r="842" spans="15:15" s="3" customFormat="1" x14ac:dyDescent="0.2">
      <c r="O842" s="1"/>
    </row>
    <row r="843" spans="15:15" s="3" customFormat="1" x14ac:dyDescent="0.2">
      <c r="O843" s="1"/>
    </row>
    <row r="844" spans="15:15" s="3" customFormat="1" x14ac:dyDescent="0.2">
      <c r="O844" s="1"/>
    </row>
    <row r="845" spans="15:15" s="3" customFormat="1" x14ac:dyDescent="0.2">
      <c r="O845" s="1"/>
    </row>
    <row r="846" spans="15:15" s="3" customFormat="1" x14ac:dyDescent="0.2">
      <c r="O846" s="1"/>
    </row>
    <row r="847" spans="15:15" s="3" customFormat="1" x14ac:dyDescent="0.2">
      <c r="O847" s="1"/>
    </row>
    <row r="848" spans="15:15" s="3" customFormat="1" x14ac:dyDescent="0.2">
      <c r="O848" s="1"/>
    </row>
    <row r="849" spans="15:15" s="3" customFormat="1" x14ac:dyDescent="0.2">
      <c r="O849" s="1"/>
    </row>
    <row r="850" spans="15:15" s="3" customFormat="1" x14ac:dyDescent="0.2">
      <c r="O850" s="1"/>
    </row>
    <row r="851" spans="15:15" s="3" customFormat="1" x14ac:dyDescent="0.2">
      <c r="O851" s="1"/>
    </row>
    <row r="852" spans="15:15" s="3" customFormat="1" x14ac:dyDescent="0.2">
      <c r="O852" s="1"/>
    </row>
    <row r="853" spans="15:15" s="3" customFormat="1" x14ac:dyDescent="0.2">
      <c r="O853" s="1"/>
    </row>
    <row r="854" spans="15:15" s="3" customFormat="1" x14ac:dyDescent="0.2">
      <c r="O854" s="1"/>
    </row>
    <row r="855" spans="15:15" s="3" customFormat="1" x14ac:dyDescent="0.2">
      <c r="O855" s="1"/>
    </row>
    <row r="856" spans="15:15" s="3" customFormat="1" x14ac:dyDescent="0.2">
      <c r="O856" s="1"/>
    </row>
    <row r="857" spans="15:15" s="3" customFormat="1" x14ac:dyDescent="0.2">
      <c r="O857" s="1"/>
    </row>
    <row r="858" spans="15:15" s="3" customFormat="1" x14ac:dyDescent="0.2">
      <c r="O858" s="1"/>
    </row>
    <row r="859" spans="15:15" s="3" customFormat="1" x14ac:dyDescent="0.2">
      <c r="O859" s="1"/>
    </row>
    <row r="860" spans="15:15" s="3" customFormat="1" x14ac:dyDescent="0.2">
      <c r="O860" s="1"/>
    </row>
    <row r="861" spans="15:15" s="3" customFormat="1" x14ac:dyDescent="0.2">
      <c r="O861" s="1"/>
    </row>
    <row r="862" spans="15:15" s="3" customFormat="1" x14ac:dyDescent="0.2">
      <c r="O862" s="1"/>
    </row>
    <row r="863" spans="15:15" s="3" customFormat="1" x14ac:dyDescent="0.2">
      <c r="O863" s="1"/>
    </row>
    <row r="864" spans="15:15" s="3" customFormat="1" x14ac:dyDescent="0.2">
      <c r="O864" s="1"/>
    </row>
    <row r="865" spans="15:15" s="3" customFormat="1" x14ac:dyDescent="0.2">
      <c r="O865" s="1"/>
    </row>
    <row r="866" spans="15:15" s="3" customFormat="1" x14ac:dyDescent="0.2">
      <c r="O866" s="1"/>
    </row>
    <row r="867" spans="15:15" s="3" customFormat="1" x14ac:dyDescent="0.2">
      <c r="O867" s="1"/>
    </row>
    <row r="868" spans="15:15" s="3" customFormat="1" x14ac:dyDescent="0.2">
      <c r="O868" s="1"/>
    </row>
    <row r="869" spans="15:15" s="3" customFormat="1" x14ac:dyDescent="0.2">
      <c r="O869" s="1"/>
    </row>
    <row r="870" spans="15:15" s="3" customFormat="1" x14ac:dyDescent="0.2">
      <c r="O870" s="1"/>
    </row>
    <row r="871" spans="15:15" s="3" customFormat="1" x14ac:dyDescent="0.2">
      <c r="O871" s="1"/>
    </row>
    <row r="872" spans="15:15" s="3" customFormat="1" x14ac:dyDescent="0.2">
      <c r="O872" s="1"/>
    </row>
    <row r="873" spans="15:15" s="3" customFormat="1" x14ac:dyDescent="0.2">
      <c r="O873" s="1"/>
    </row>
    <row r="874" spans="15:15" s="3" customFormat="1" x14ac:dyDescent="0.2">
      <c r="O874" s="1"/>
    </row>
    <row r="875" spans="15:15" s="3" customFormat="1" x14ac:dyDescent="0.2">
      <c r="O875" s="1"/>
    </row>
    <row r="876" spans="15:15" s="3" customFormat="1" x14ac:dyDescent="0.2">
      <c r="O876" s="1"/>
    </row>
    <row r="877" spans="15:15" s="3" customFormat="1" x14ac:dyDescent="0.2">
      <c r="O877" s="1"/>
    </row>
    <row r="878" spans="15:15" s="3" customFormat="1" x14ac:dyDescent="0.2">
      <c r="O878" s="1"/>
    </row>
    <row r="879" spans="15:15" s="3" customFormat="1" x14ac:dyDescent="0.2">
      <c r="O879" s="1"/>
    </row>
    <row r="880" spans="15:15" s="3" customFormat="1" x14ac:dyDescent="0.2">
      <c r="O880" s="1"/>
    </row>
    <row r="881" spans="15:15" s="3" customFormat="1" x14ac:dyDescent="0.2">
      <c r="O881" s="1"/>
    </row>
    <row r="882" spans="15:15" s="3" customFormat="1" x14ac:dyDescent="0.2">
      <c r="O882" s="1"/>
    </row>
    <row r="883" spans="15:15" s="3" customFormat="1" x14ac:dyDescent="0.2">
      <c r="O883" s="1"/>
    </row>
    <row r="884" spans="15:15" s="3" customFormat="1" x14ac:dyDescent="0.2">
      <c r="O884" s="1"/>
    </row>
    <row r="885" spans="15:15" s="3" customFormat="1" x14ac:dyDescent="0.2">
      <c r="O885" s="1"/>
    </row>
    <row r="886" spans="15:15" s="3" customFormat="1" x14ac:dyDescent="0.2">
      <c r="O886" s="1"/>
    </row>
    <row r="887" spans="15:15" s="3" customFormat="1" x14ac:dyDescent="0.2">
      <c r="O887" s="1"/>
    </row>
    <row r="888" spans="15:15" s="3" customFormat="1" x14ac:dyDescent="0.2">
      <c r="O888" s="1"/>
    </row>
    <row r="889" spans="15:15" s="3" customFormat="1" x14ac:dyDescent="0.2">
      <c r="O889" s="1"/>
    </row>
    <row r="890" spans="15:15" s="3" customFormat="1" x14ac:dyDescent="0.2">
      <c r="O890" s="1"/>
    </row>
    <row r="891" spans="15:15" s="3" customFormat="1" x14ac:dyDescent="0.2">
      <c r="O891" s="1"/>
    </row>
    <row r="892" spans="15:15" s="3" customFormat="1" x14ac:dyDescent="0.2">
      <c r="O892" s="1"/>
    </row>
    <row r="893" spans="15:15" s="3" customFormat="1" x14ac:dyDescent="0.2">
      <c r="O893" s="1"/>
    </row>
    <row r="894" spans="15:15" s="3" customFormat="1" x14ac:dyDescent="0.2">
      <c r="O894" s="1"/>
    </row>
    <row r="895" spans="15:15" s="3" customFormat="1" x14ac:dyDescent="0.2">
      <c r="O895" s="1"/>
    </row>
    <row r="896" spans="15:15" s="3" customFormat="1" x14ac:dyDescent="0.2">
      <c r="O896" s="1"/>
    </row>
    <row r="897" spans="15:15" s="3" customFormat="1" x14ac:dyDescent="0.2">
      <c r="O897" s="1"/>
    </row>
    <row r="898" spans="15:15" s="3" customFormat="1" x14ac:dyDescent="0.2">
      <c r="O898" s="1"/>
    </row>
    <row r="899" spans="15:15" s="3" customFormat="1" x14ac:dyDescent="0.2">
      <c r="O899" s="1"/>
    </row>
    <row r="900" spans="15:15" s="3" customFormat="1" x14ac:dyDescent="0.2">
      <c r="O900" s="1"/>
    </row>
    <row r="901" spans="15:15" s="3" customFormat="1" x14ac:dyDescent="0.2">
      <c r="O901" s="1"/>
    </row>
    <row r="902" spans="15:15" s="3" customFormat="1" x14ac:dyDescent="0.2">
      <c r="O902" s="1"/>
    </row>
    <row r="903" spans="15:15" s="3" customFormat="1" x14ac:dyDescent="0.2">
      <c r="O903" s="1"/>
    </row>
    <row r="904" spans="15:15" s="3" customFormat="1" x14ac:dyDescent="0.2">
      <c r="O904" s="1"/>
    </row>
    <row r="905" spans="15:15" s="3" customFormat="1" x14ac:dyDescent="0.2">
      <c r="O905" s="1"/>
    </row>
    <row r="906" spans="15:15" s="3" customFormat="1" x14ac:dyDescent="0.2">
      <c r="O906" s="1"/>
    </row>
    <row r="907" spans="15:15" s="3" customFormat="1" x14ac:dyDescent="0.2">
      <c r="O907" s="1"/>
    </row>
    <row r="908" spans="15:15" s="3" customFormat="1" x14ac:dyDescent="0.2">
      <c r="O908" s="1"/>
    </row>
    <row r="909" spans="15:15" s="3" customFormat="1" x14ac:dyDescent="0.2">
      <c r="O909" s="1"/>
    </row>
    <row r="910" spans="15:15" s="3" customFormat="1" x14ac:dyDescent="0.2">
      <c r="O910" s="1"/>
    </row>
    <row r="911" spans="15:15" s="3" customFormat="1" x14ac:dyDescent="0.2">
      <c r="O911" s="1"/>
    </row>
    <row r="912" spans="15:15" s="3" customFormat="1" x14ac:dyDescent="0.2">
      <c r="O912" s="1"/>
    </row>
    <row r="913" spans="15:15" s="3" customFormat="1" x14ac:dyDescent="0.2">
      <c r="O913" s="1"/>
    </row>
    <row r="914" spans="15:15" s="3" customFormat="1" x14ac:dyDescent="0.2">
      <c r="O914" s="1"/>
    </row>
    <row r="915" spans="15:15" s="3" customFormat="1" x14ac:dyDescent="0.2">
      <c r="O915" s="1"/>
    </row>
    <row r="916" spans="15:15" s="3" customFormat="1" x14ac:dyDescent="0.2">
      <c r="O916" s="1"/>
    </row>
    <row r="917" spans="15:15" s="3" customFormat="1" x14ac:dyDescent="0.2">
      <c r="O917" s="1"/>
    </row>
    <row r="918" spans="15:15" s="3" customFormat="1" x14ac:dyDescent="0.2">
      <c r="O918" s="1"/>
    </row>
    <row r="919" spans="15:15" s="3" customFormat="1" x14ac:dyDescent="0.2">
      <c r="O919" s="1"/>
    </row>
    <row r="920" spans="15:15" s="3" customFormat="1" x14ac:dyDescent="0.2">
      <c r="O920" s="1"/>
    </row>
    <row r="921" spans="15:15" s="3" customFormat="1" x14ac:dyDescent="0.2">
      <c r="O921" s="1"/>
    </row>
    <row r="922" spans="15:15" s="3" customFormat="1" x14ac:dyDescent="0.2">
      <c r="O922" s="1"/>
    </row>
    <row r="923" spans="15:15" s="3" customFormat="1" x14ac:dyDescent="0.2">
      <c r="O923" s="1"/>
    </row>
    <row r="924" spans="15:15" s="3" customFormat="1" x14ac:dyDescent="0.2">
      <c r="O924" s="1"/>
    </row>
    <row r="925" spans="15:15" s="3" customFormat="1" x14ac:dyDescent="0.2">
      <c r="O925" s="1"/>
    </row>
    <row r="926" spans="15:15" s="3" customFormat="1" x14ac:dyDescent="0.2">
      <c r="O926" s="1"/>
    </row>
    <row r="927" spans="15:15" s="3" customFormat="1" x14ac:dyDescent="0.2">
      <c r="O927" s="1"/>
    </row>
    <row r="928" spans="15:15" s="3" customFormat="1" x14ac:dyDescent="0.2">
      <c r="O928" s="1"/>
    </row>
    <row r="929" spans="15:15" s="3" customFormat="1" x14ac:dyDescent="0.2">
      <c r="O929" s="1"/>
    </row>
    <row r="930" spans="15:15" s="3" customFormat="1" x14ac:dyDescent="0.2">
      <c r="O930" s="1"/>
    </row>
    <row r="931" spans="15:15" s="3" customFormat="1" x14ac:dyDescent="0.2">
      <c r="O931" s="1"/>
    </row>
    <row r="932" spans="15:15" s="3" customFormat="1" x14ac:dyDescent="0.2">
      <c r="O932" s="1"/>
    </row>
    <row r="933" spans="15:15" s="3" customFormat="1" x14ac:dyDescent="0.2">
      <c r="O933" s="1"/>
    </row>
    <row r="934" spans="15:15" s="3" customFormat="1" x14ac:dyDescent="0.2">
      <c r="O934" s="1"/>
    </row>
    <row r="935" spans="15:15" s="3" customFormat="1" x14ac:dyDescent="0.2">
      <c r="O935" s="1"/>
    </row>
    <row r="936" spans="15:15" s="3" customFormat="1" x14ac:dyDescent="0.2">
      <c r="O936" s="1"/>
    </row>
    <row r="937" spans="15:15" s="3" customFormat="1" x14ac:dyDescent="0.2">
      <c r="O937" s="1"/>
    </row>
    <row r="938" spans="15:15" s="3" customFormat="1" x14ac:dyDescent="0.2">
      <c r="O938" s="1"/>
    </row>
    <row r="939" spans="15:15" s="3" customFormat="1" x14ac:dyDescent="0.2">
      <c r="O939" s="1"/>
    </row>
    <row r="940" spans="15:15" s="3" customFormat="1" x14ac:dyDescent="0.2">
      <c r="O940" s="1"/>
    </row>
    <row r="941" spans="15:15" s="3" customFormat="1" x14ac:dyDescent="0.2">
      <c r="O941" s="1"/>
    </row>
    <row r="942" spans="15:15" s="3" customFormat="1" x14ac:dyDescent="0.2">
      <c r="O942" s="1"/>
    </row>
    <row r="943" spans="15:15" s="3" customFormat="1" x14ac:dyDescent="0.2">
      <c r="O943" s="1"/>
    </row>
    <row r="944" spans="15:15" s="3" customFormat="1" x14ac:dyDescent="0.2">
      <c r="O944" s="1"/>
    </row>
    <row r="945" spans="15:15" s="3" customFormat="1" x14ac:dyDescent="0.2">
      <c r="O945" s="1"/>
    </row>
    <row r="946" spans="15:15" s="3" customFormat="1" x14ac:dyDescent="0.2">
      <c r="O946" s="1"/>
    </row>
    <row r="947" spans="15:15" s="3" customFormat="1" x14ac:dyDescent="0.2">
      <c r="O947" s="1"/>
    </row>
    <row r="948" spans="15:15" s="3" customFormat="1" x14ac:dyDescent="0.2">
      <c r="O948" s="1"/>
    </row>
    <row r="949" spans="15:15" s="3" customFormat="1" x14ac:dyDescent="0.2">
      <c r="O949" s="1"/>
    </row>
    <row r="950" spans="15:15" s="3" customFormat="1" x14ac:dyDescent="0.2">
      <c r="O950" s="1"/>
    </row>
    <row r="951" spans="15:15" s="3" customFormat="1" x14ac:dyDescent="0.2">
      <c r="O951" s="1"/>
    </row>
    <row r="952" spans="15:15" s="3" customFormat="1" x14ac:dyDescent="0.2">
      <c r="O952" s="1"/>
    </row>
    <row r="953" spans="15:15" s="3" customFormat="1" x14ac:dyDescent="0.2">
      <c r="O953" s="1"/>
    </row>
    <row r="954" spans="15:15" s="3" customFormat="1" x14ac:dyDescent="0.2">
      <c r="O954" s="1"/>
    </row>
    <row r="955" spans="15:15" s="3" customFormat="1" x14ac:dyDescent="0.2">
      <c r="O955" s="1"/>
    </row>
    <row r="956" spans="15:15" s="3" customFormat="1" x14ac:dyDescent="0.2">
      <c r="O956" s="1"/>
    </row>
    <row r="957" spans="15:15" s="3" customFormat="1" x14ac:dyDescent="0.2">
      <c r="O957" s="1"/>
    </row>
    <row r="958" spans="15:15" s="3" customFormat="1" x14ac:dyDescent="0.2">
      <c r="O958" s="1"/>
    </row>
    <row r="959" spans="15:15" s="3" customFormat="1" x14ac:dyDescent="0.2">
      <c r="O959" s="1"/>
    </row>
    <row r="960" spans="15:15" s="3" customFormat="1" x14ac:dyDescent="0.2">
      <c r="O960" s="1"/>
    </row>
    <row r="961" spans="15:15" s="3" customFormat="1" x14ac:dyDescent="0.2">
      <c r="O961" s="1"/>
    </row>
    <row r="962" spans="15:15" s="3" customFormat="1" x14ac:dyDescent="0.2">
      <c r="O962" s="1"/>
    </row>
    <row r="963" spans="15:15" s="3" customFormat="1" x14ac:dyDescent="0.2">
      <c r="O963" s="1"/>
    </row>
    <row r="964" spans="15:15" s="3" customFormat="1" x14ac:dyDescent="0.2">
      <c r="O964" s="1"/>
    </row>
    <row r="965" spans="15:15" s="3" customFormat="1" x14ac:dyDescent="0.2">
      <c r="O965" s="1"/>
    </row>
    <row r="966" spans="15:15" s="3" customFormat="1" x14ac:dyDescent="0.2">
      <c r="O966" s="1"/>
    </row>
    <row r="967" spans="15:15" s="3" customFormat="1" x14ac:dyDescent="0.2">
      <c r="O967" s="1"/>
    </row>
    <row r="968" spans="15:15" s="3" customFormat="1" x14ac:dyDescent="0.2">
      <c r="O968" s="1"/>
    </row>
    <row r="969" spans="15:15" s="3" customFormat="1" x14ac:dyDescent="0.2">
      <c r="O969" s="1"/>
    </row>
    <row r="970" spans="15:15" s="3" customFormat="1" x14ac:dyDescent="0.2">
      <c r="O970" s="1"/>
    </row>
    <row r="971" spans="15:15" s="3" customFormat="1" x14ac:dyDescent="0.2">
      <c r="O971" s="1"/>
    </row>
    <row r="972" spans="15:15" s="3" customFormat="1" x14ac:dyDescent="0.2">
      <c r="O972" s="1"/>
    </row>
    <row r="973" spans="15:15" s="3" customFormat="1" x14ac:dyDescent="0.2">
      <c r="O973" s="1"/>
    </row>
    <row r="974" spans="15:15" s="3" customFormat="1" x14ac:dyDescent="0.2">
      <c r="O974" s="1"/>
    </row>
    <row r="975" spans="15:15" s="3" customFormat="1" x14ac:dyDescent="0.2">
      <c r="O975" s="1"/>
    </row>
    <row r="976" spans="15:15" s="3" customFormat="1" x14ac:dyDescent="0.2">
      <c r="O976" s="1"/>
    </row>
    <row r="977" spans="15:15" s="3" customFormat="1" x14ac:dyDescent="0.2">
      <c r="O977" s="1"/>
    </row>
    <row r="978" spans="15:15" s="3" customFormat="1" x14ac:dyDescent="0.2">
      <c r="O978" s="1"/>
    </row>
    <row r="979" spans="15:15" s="3" customFormat="1" x14ac:dyDescent="0.2">
      <c r="O979" s="1"/>
    </row>
    <row r="980" spans="15:15" s="3" customFormat="1" x14ac:dyDescent="0.2">
      <c r="O980" s="1"/>
    </row>
    <row r="981" spans="15:15" s="3" customFormat="1" x14ac:dyDescent="0.2">
      <c r="O981" s="1"/>
    </row>
    <row r="982" spans="15:15" s="3" customFormat="1" x14ac:dyDescent="0.2">
      <c r="O982" s="1"/>
    </row>
    <row r="983" spans="15:15" s="3" customFormat="1" x14ac:dyDescent="0.2">
      <c r="O983" s="1"/>
    </row>
    <row r="984" spans="15:15" s="3" customFormat="1" x14ac:dyDescent="0.2">
      <c r="O984" s="1"/>
    </row>
    <row r="985" spans="15:15" s="3" customFormat="1" x14ac:dyDescent="0.2">
      <c r="O985" s="1"/>
    </row>
    <row r="986" spans="15:15" s="3" customFormat="1" x14ac:dyDescent="0.2">
      <c r="O986" s="1"/>
    </row>
    <row r="987" spans="15:15" s="3" customFormat="1" x14ac:dyDescent="0.2">
      <c r="O987" s="1"/>
    </row>
    <row r="988" spans="15:15" s="3" customFormat="1" x14ac:dyDescent="0.2">
      <c r="O988" s="1"/>
    </row>
    <row r="989" spans="15:15" s="3" customFormat="1" x14ac:dyDescent="0.2">
      <c r="O989" s="1"/>
    </row>
    <row r="990" spans="15:15" s="3" customFormat="1" x14ac:dyDescent="0.2">
      <c r="O990" s="1"/>
    </row>
    <row r="991" spans="15:15" s="3" customFormat="1" x14ac:dyDescent="0.2">
      <c r="O991" s="1"/>
    </row>
    <row r="992" spans="15:15" s="3" customFormat="1" x14ac:dyDescent="0.2">
      <c r="O992" s="1"/>
    </row>
    <row r="993" spans="15:15" s="3" customFormat="1" x14ac:dyDescent="0.2">
      <c r="O993" s="1"/>
    </row>
    <row r="994" spans="15:15" s="3" customFormat="1" x14ac:dyDescent="0.2">
      <c r="O994" s="1"/>
    </row>
    <row r="995" spans="15:15" s="3" customFormat="1" x14ac:dyDescent="0.2">
      <c r="O995" s="1"/>
    </row>
    <row r="996" spans="15:15" s="3" customFormat="1" x14ac:dyDescent="0.2">
      <c r="O996" s="1"/>
    </row>
    <row r="997" spans="15:15" s="3" customFormat="1" x14ac:dyDescent="0.2">
      <c r="O997" s="1"/>
    </row>
    <row r="998" spans="15:15" s="3" customFormat="1" x14ac:dyDescent="0.2">
      <c r="O998" s="1"/>
    </row>
    <row r="999" spans="15:15" s="3" customFormat="1" x14ac:dyDescent="0.2">
      <c r="O999" s="1"/>
    </row>
    <row r="1000" spans="15:15" s="3" customFormat="1" x14ac:dyDescent="0.2">
      <c r="O1000" s="1"/>
    </row>
    <row r="1001" spans="15:15" s="3" customFormat="1" x14ac:dyDescent="0.2">
      <c r="O1001" s="1"/>
    </row>
    <row r="1002" spans="15:15" s="3" customFormat="1" x14ac:dyDescent="0.2">
      <c r="O1002" s="1"/>
    </row>
    <row r="1003" spans="15:15" s="3" customFormat="1" x14ac:dyDescent="0.2">
      <c r="O1003" s="1"/>
    </row>
    <row r="1004" spans="15:15" s="3" customFormat="1" x14ac:dyDescent="0.2">
      <c r="O1004" s="1"/>
    </row>
    <row r="1005" spans="15:15" s="3" customFormat="1" x14ac:dyDescent="0.2">
      <c r="O1005" s="1"/>
    </row>
    <row r="1006" spans="15:15" s="3" customFormat="1" x14ac:dyDescent="0.2">
      <c r="O1006" s="1"/>
    </row>
    <row r="1007" spans="15:15" s="3" customFormat="1" x14ac:dyDescent="0.2">
      <c r="O1007" s="1"/>
    </row>
    <row r="1008" spans="15:15" s="3" customFormat="1" x14ac:dyDescent="0.2">
      <c r="O1008" s="1"/>
    </row>
    <row r="1009" spans="15:15" s="3" customFormat="1" x14ac:dyDescent="0.2">
      <c r="O1009" s="1"/>
    </row>
    <row r="1010" spans="15:15" s="3" customFormat="1" x14ac:dyDescent="0.2">
      <c r="O1010" s="1"/>
    </row>
    <row r="1011" spans="15:15" s="3" customFormat="1" x14ac:dyDescent="0.2">
      <c r="O1011" s="1"/>
    </row>
    <row r="1012" spans="15:15" s="3" customFormat="1" x14ac:dyDescent="0.2">
      <c r="O1012" s="1"/>
    </row>
    <row r="1013" spans="15:15" s="3" customFormat="1" x14ac:dyDescent="0.2">
      <c r="O1013" s="1"/>
    </row>
    <row r="1014" spans="15:15" s="3" customFormat="1" x14ac:dyDescent="0.2">
      <c r="O1014" s="1"/>
    </row>
    <row r="1015" spans="15:15" s="3" customFormat="1" x14ac:dyDescent="0.2">
      <c r="O1015" s="1"/>
    </row>
    <row r="1016" spans="15:15" s="3" customFormat="1" x14ac:dyDescent="0.2">
      <c r="O1016" s="1"/>
    </row>
    <row r="1017" spans="15:15" s="3" customFormat="1" x14ac:dyDescent="0.2">
      <c r="O1017" s="1"/>
    </row>
    <row r="1018" spans="15:15" s="3" customFormat="1" x14ac:dyDescent="0.2">
      <c r="O1018" s="1"/>
    </row>
    <row r="1019" spans="15:15" s="3" customFormat="1" x14ac:dyDescent="0.2">
      <c r="O1019" s="1"/>
    </row>
    <row r="1020" spans="15:15" s="3" customFormat="1" x14ac:dyDescent="0.2">
      <c r="O1020" s="1"/>
    </row>
    <row r="1021" spans="15:15" s="3" customFormat="1" x14ac:dyDescent="0.2">
      <c r="O1021" s="1"/>
    </row>
    <row r="1022" spans="15:15" s="3" customFormat="1" x14ac:dyDescent="0.2">
      <c r="O1022" s="1"/>
    </row>
    <row r="1023" spans="15:15" s="3" customFormat="1" x14ac:dyDescent="0.2">
      <c r="O1023" s="1"/>
    </row>
    <row r="1024" spans="15:15" s="3" customFormat="1" x14ac:dyDescent="0.2">
      <c r="O1024" s="1"/>
    </row>
    <row r="1025" spans="15:15" s="3" customFormat="1" x14ac:dyDescent="0.2">
      <c r="O1025" s="1"/>
    </row>
    <row r="1026" spans="15:15" s="3" customFormat="1" x14ac:dyDescent="0.2">
      <c r="O1026" s="1"/>
    </row>
    <row r="1027" spans="15:15" s="3" customFormat="1" x14ac:dyDescent="0.2">
      <c r="O1027" s="1"/>
    </row>
    <row r="1028" spans="15:15" s="3" customFormat="1" x14ac:dyDescent="0.2">
      <c r="O1028" s="1"/>
    </row>
    <row r="1029" spans="15:15" s="3" customFormat="1" x14ac:dyDescent="0.2">
      <c r="O1029" s="1"/>
    </row>
    <row r="1030" spans="15:15" s="3" customFormat="1" x14ac:dyDescent="0.2">
      <c r="O1030" s="1"/>
    </row>
    <row r="1031" spans="15:15" s="3" customFormat="1" x14ac:dyDescent="0.2">
      <c r="O1031" s="1"/>
    </row>
    <row r="1032" spans="15:15" s="3" customFormat="1" x14ac:dyDescent="0.2">
      <c r="O1032" s="1"/>
    </row>
    <row r="1033" spans="15:15" s="3" customFormat="1" x14ac:dyDescent="0.2">
      <c r="O1033" s="1"/>
    </row>
    <row r="1034" spans="15:15" s="3" customFormat="1" x14ac:dyDescent="0.2">
      <c r="O1034" s="1"/>
    </row>
    <row r="1035" spans="15:15" s="3" customFormat="1" x14ac:dyDescent="0.2">
      <c r="O1035" s="1"/>
    </row>
    <row r="1036" spans="15:15" s="3" customFormat="1" x14ac:dyDescent="0.2">
      <c r="O1036" s="1"/>
    </row>
    <row r="1037" spans="15:15" s="3" customFormat="1" x14ac:dyDescent="0.2">
      <c r="O1037" s="1"/>
    </row>
    <row r="1038" spans="15:15" s="3" customFormat="1" x14ac:dyDescent="0.2">
      <c r="O1038" s="1"/>
    </row>
    <row r="1039" spans="15:15" s="3" customFormat="1" x14ac:dyDescent="0.2">
      <c r="O1039" s="1"/>
    </row>
    <row r="1040" spans="15:15" s="3" customFormat="1" x14ac:dyDescent="0.2">
      <c r="O1040" s="1"/>
    </row>
    <row r="1041" spans="15:15" s="3" customFormat="1" x14ac:dyDescent="0.2">
      <c r="O1041" s="1"/>
    </row>
    <row r="1042" spans="15:15" s="3" customFormat="1" x14ac:dyDescent="0.2">
      <c r="O1042" s="1"/>
    </row>
    <row r="1043" spans="15:15" s="3" customFormat="1" x14ac:dyDescent="0.2">
      <c r="O1043" s="1"/>
    </row>
    <row r="1044" spans="15:15" s="3" customFormat="1" x14ac:dyDescent="0.2">
      <c r="O1044" s="1"/>
    </row>
    <row r="1045" spans="15:15" s="3" customFormat="1" x14ac:dyDescent="0.2">
      <c r="O1045" s="1"/>
    </row>
    <row r="1046" spans="15:15" s="3" customFormat="1" x14ac:dyDescent="0.2">
      <c r="O1046" s="1"/>
    </row>
    <row r="1047" spans="15:15" s="3" customFormat="1" x14ac:dyDescent="0.2">
      <c r="O1047" s="1"/>
    </row>
    <row r="1048" spans="15:15" s="3" customFormat="1" x14ac:dyDescent="0.2">
      <c r="O1048" s="1"/>
    </row>
    <row r="1049" spans="15:15" s="3" customFormat="1" x14ac:dyDescent="0.2">
      <c r="O1049" s="1"/>
    </row>
    <row r="1050" spans="15:15" s="3" customFormat="1" x14ac:dyDescent="0.2">
      <c r="O1050" s="1"/>
    </row>
    <row r="1051" spans="15:15" s="3" customFormat="1" x14ac:dyDescent="0.2">
      <c r="O1051" s="1"/>
    </row>
    <row r="1052" spans="15:15" s="3" customFormat="1" x14ac:dyDescent="0.2">
      <c r="O1052" s="1"/>
    </row>
    <row r="1053" spans="15:15" s="3" customFormat="1" x14ac:dyDescent="0.2">
      <c r="O1053" s="1"/>
    </row>
    <row r="1054" spans="15:15" s="3" customFormat="1" x14ac:dyDescent="0.2">
      <c r="O1054" s="1"/>
    </row>
    <row r="1055" spans="15:15" s="3" customFormat="1" x14ac:dyDescent="0.2">
      <c r="O1055" s="1"/>
    </row>
    <row r="1056" spans="15:15" s="3" customFormat="1" x14ac:dyDescent="0.2">
      <c r="O1056" s="1"/>
    </row>
    <row r="1057" spans="15:15" s="3" customFormat="1" x14ac:dyDescent="0.2">
      <c r="O1057" s="1"/>
    </row>
    <row r="1058" spans="15:15" s="3" customFormat="1" x14ac:dyDescent="0.2">
      <c r="O1058" s="1"/>
    </row>
    <row r="1059" spans="15:15" s="3" customFormat="1" x14ac:dyDescent="0.2">
      <c r="O1059" s="1"/>
    </row>
    <row r="1060" spans="15:15" s="3" customFormat="1" x14ac:dyDescent="0.2">
      <c r="O1060" s="1"/>
    </row>
    <row r="1061" spans="15:15" s="3" customFormat="1" x14ac:dyDescent="0.2">
      <c r="O1061" s="1"/>
    </row>
    <row r="1062" spans="15:15" s="3" customFormat="1" x14ac:dyDescent="0.2">
      <c r="O1062" s="1"/>
    </row>
    <row r="1063" spans="15:15" s="3" customFormat="1" x14ac:dyDescent="0.2">
      <c r="O1063" s="1"/>
    </row>
    <row r="1064" spans="15:15" s="3" customFormat="1" x14ac:dyDescent="0.2">
      <c r="O1064" s="1"/>
    </row>
    <row r="1065" spans="15:15" s="3" customFormat="1" x14ac:dyDescent="0.2">
      <c r="O1065" s="1"/>
    </row>
    <row r="1066" spans="15:15" s="3" customFormat="1" x14ac:dyDescent="0.2">
      <c r="O1066" s="1"/>
    </row>
    <row r="1067" spans="15:15" s="3" customFormat="1" x14ac:dyDescent="0.2">
      <c r="O1067" s="1"/>
    </row>
    <row r="1068" spans="15:15" s="3" customFormat="1" x14ac:dyDescent="0.2">
      <c r="O1068" s="1"/>
    </row>
    <row r="1069" spans="15:15" s="3" customFormat="1" x14ac:dyDescent="0.2">
      <c r="O1069" s="1"/>
    </row>
    <row r="1070" spans="15:15" s="3" customFormat="1" x14ac:dyDescent="0.2">
      <c r="O1070" s="1"/>
    </row>
    <row r="1071" spans="15:15" s="3" customFormat="1" x14ac:dyDescent="0.2">
      <c r="O1071" s="1"/>
    </row>
    <row r="1072" spans="15:15" s="3" customFormat="1" x14ac:dyDescent="0.2">
      <c r="O1072" s="1"/>
    </row>
    <row r="1073" spans="15:15" s="3" customFormat="1" x14ac:dyDescent="0.2">
      <c r="O1073" s="1"/>
    </row>
    <row r="1074" spans="15:15" s="3" customFormat="1" x14ac:dyDescent="0.2">
      <c r="O1074" s="1"/>
    </row>
    <row r="1075" spans="15:15" s="3" customFormat="1" x14ac:dyDescent="0.2">
      <c r="O1075" s="1"/>
    </row>
    <row r="1076" spans="15:15" s="3" customFormat="1" x14ac:dyDescent="0.2">
      <c r="O1076" s="1"/>
    </row>
    <row r="1077" spans="15:15" s="3" customFormat="1" x14ac:dyDescent="0.2">
      <c r="O1077" s="1"/>
    </row>
    <row r="1078" spans="15:15" s="3" customFormat="1" x14ac:dyDescent="0.2">
      <c r="O1078" s="1"/>
    </row>
    <row r="1079" spans="15:15" s="3" customFormat="1" x14ac:dyDescent="0.2">
      <c r="O1079" s="1"/>
    </row>
    <row r="1080" spans="15:15" s="3" customFormat="1" x14ac:dyDescent="0.2">
      <c r="O1080" s="1"/>
    </row>
    <row r="1081" spans="15:15" s="3" customFormat="1" x14ac:dyDescent="0.2">
      <c r="O1081" s="1"/>
    </row>
    <row r="1082" spans="15:15" s="3" customFormat="1" x14ac:dyDescent="0.2">
      <c r="O1082" s="1"/>
    </row>
    <row r="1083" spans="15:15" s="3" customFormat="1" x14ac:dyDescent="0.2">
      <c r="O1083" s="1"/>
    </row>
    <row r="1084" spans="15:15" s="3" customFormat="1" x14ac:dyDescent="0.2">
      <c r="O1084" s="1"/>
    </row>
    <row r="1085" spans="15:15" s="3" customFormat="1" x14ac:dyDescent="0.2">
      <c r="O1085" s="1"/>
    </row>
    <row r="1086" spans="15:15" s="3" customFormat="1" x14ac:dyDescent="0.2">
      <c r="O1086" s="1"/>
    </row>
    <row r="1087" spans="15:15" s="3" customFormat="1" x14ac:dyDescent="0.2">
      <c r="O1087" s="1"/>
    </row>
    <row r="1088" spans="15:15" s="3" customFormat="1" x14ac:dyDescent="0.2">
      <c r="O1088" s="1"/>
    </row>
    <row r="1089" spans="15:15" s="3" customFormat="1" x14ac:dyDescent="0.2">
      <c r="O1089" s="1"/>
    </row>
    <row r="1090" spans="15:15" s="3" customFormat="1" x14ac:dyDescent="0.2">
      <c r="O1090" s="1"/>
    </row>
    <row r="1091" spans="15:15" s="3" customFormat="1" x14ac:dyDescent="0.2">
      <c r="O1091" s="1"/>
    </row>
    <row r="1092" spans="15:15" s="3" customFormat="1" x14ac:dyDescent="0.2">
      <c r="O1092" s="1"/>
    </row>
    <row r="1093" spans="15:15" s="3" customFormat="1" x14ac:dyDescent="0.2">
      <c r="O1093" s="1"/>
    </row>
    <row r="1094" spans="15:15" s="3" customFormat="1" x14ac:dyDescent="0.2">
      <c r="O1094" s="1"/>
    </row>
    <row r="1095" spans="15:15" s="3" customFormat="1" x14ac:dyDescent="0.2">
      <c r="O1095" s="1"/>
    </row>
    <row r="1096" spans="15:15" s="3" customFormat="1" x14ac:dyDescent="0.2">
      <c r="O1096" s="1"/>
    </row>
    <row r="1097" spans="15:15" s="3" customFormat="1" x14ac:dyDescent="0.2">
      <c r="O1097" s="1"/>
    </row>
    <row r="1098" spans="15:15" s="3" customFormat="1" x14ac:dyDescent="0.2">
      <c r="O1098" s="1"/>
    </row>
    <row r="1099" spans="15:15" s="3" customFormat="1" x14ac:dyDescent="0.2">
      <c r="O1099" s="1"/>
    </row>
    <row r="1100" spans="15:15" s="3" customFormat="1" x14ac:dyDescent="0.2">
      <c r="O1100" s="1"/>
    </row>
    <row r="1101" spans="15:15" s="3" customFormat="1" x14ac:dyDescent="0.2">
      <c r="O1101" s="1"/>
    </row>
    <row r="1102" spans="15:15" s="3" customFormat="1" x14ac:dyDescent="0.2">
      <c r="O1102" s="1"/>
    </row>
    <row r="1103" spans="15:15" s="3" customFormat="1" x14ac:dyDescent="0.2">
      <c r="O1103" s="1"/>
    </row>
    <row r="1104" spans="15:15" s="3" customFormat="1" x14ac:dyDescent="0.2">
      <c r="O1104" s="1"/>
    </row>
    <row r="1105" spans="15:15" s="3" customFormat="1" x14ac:dyDescent="0.2">
      <c r="O1105" s="1"/>
    </row>
    <row r="1106" spans="15:15" s="3" customFormat="1" x14ac:dyDescent="0.2">
      <c r="O1106" s="1"/>
    </row>
    <row r="1107" spans="15:15" s="3" customFormat="1" x14ac:dyDescent="0.2">
      <c r="O1107" s="1"/>
    </row>
    <row r="1108" spans="15:15" s="3" customFormat="1" x14ac:dyDescent="0.2">
      <c r="O1108" s="1"/>
    </row>
    <row r="1109" spans="15:15" s="3" customFormat="1" x14ac:dyDescent="0.2">
      <c r="O1109" s="1"/>
    </row>
    <row r="1110" spans="15:15" s="3" customFormat="1" x14ac:dyDescent="0.2">
      <c r="O1110" s="1"/>
    </row>
    <row r="1111" spans="15:15" s="3" customFormat="1" x14ac:dyDescent="0.2">
      <c r="O1111" s="1"/>
    </row>
    <row r="1112" spans="15:15" s="3" customFormat="1" x14ac:dyDescent="0.2">
      <c r="O1112" s="1"/>
    </row>
    <row r="1113" spans="15:15" s="3" customFormat="1" x14ac:dyDescent="0.2">
      <c r="O1113" s="1"/>
    </row>
    <row r="1114" spans="15:15" s="3" customFormat="1" x14ac:dyDescent="0.2">
      <c r="O1114" s="1"/>
    </row>
    <row r="1115" spans="15:15" s="3" customFormat="1" x14ac:dyDescent="0.2">
      <c r="O1115" s="1"/>
    </row>
    <row r="1116" spans="15:15" s="3" customFormat="1" x14ac:dyDescent="0.2">
      <c r="O1116" s="1"/>
    </row>
    <row r="1117" spans="15:15" s="3" customFormat="1" x14ac:dyDescent="0.2">
      <c r="O1117" s="1"/>
    </row>
    <row r="1118" spans="15:15" s="3" customFormat="1" x14ac:dyDescent="0.2">
      <c r="O1118" s="1"/>
    </row>
    <row r="1119" spans="15:15" s="3" customFormat="1" x14ac:dyDescent="0.2">
      <c r="O1119" s="1"/>
    </row>
    <row r="1120" spans="15:15" s="3" customFormat="1" x14ac:dyDescent="0.2">
      <c r="O1120" s="1"/>
    </row>
    <row r="1121" spans="15:15" s="3" customFormat="1" x14ac:dyDescent="0.2">
      <c r="O1121" s="1"/>
    </row>
    <row r="1122" spans="15:15" s="3" customFormat="1" x14ac:dyDescent="0.2">
      <c r="O1122" s="1"/>
    </row>
    <row r="1123" spans="15:15" s="3" customFormat="1" x14ac:dyDescent="0.2">
      <c r="O1123" s="1"/>
    </row>
    <row r="1124" spans="15:15" s="3" customFormat="1" x14ac:dyDescent="0.2">
      <c r="O1124" s="1"/>
    </row>
    <row r="1125" spans="15:15" s="3" customFormat="1" x14ac:dyDescent="0.2">
      <c r="O1125" s="1"/>
    </row>
    <row r="1126" spans="15:15" s="3" customFormat="1" x14ac:dyDescent="0.2">
      <c r="O1126" s="1"/>
    </row>
    <row r="1127" spans="15:15" s="3" customFormat="1" x14ac:dyDescent="0.2">
      <c r="O1127" s="1"/>
    </row>
    <row r="1128" spans="15:15" s="3" customFormat="1" x14ac:dyDescent="0.2">
      <c r="O1128" s="1"/>
    </row>
    <row r="1129" spans="15:15" s="3" customFormat="1" x14ac:dyDescent="0.2">
      <c r="O1129" s="1"/>
    </row>
    <row r="1130" spans="15:15" s="3" customFormat="1" x14ac:dyDescent="0.2">
      <c r="O1130" s="1"/>
    </row>
    <row r="1131" spans="15:15" s="3" customFormat="1" x14ac:dyDescent="0.2">
      <c r="O1131" s="1"/>
    </row>
    <row r="1132" spans="15:15" s="3" customFormat="1" x14ac:dyDescent="0.2">
      <c r="O1132" s="1"/>
    </row>
    <row r="1133" spans="15:15" s="3" customFormat="1" x14ac:dyDescent="0.2">
      <c r="O1133" s="1"/>
    </row>
    <row r="1134" spans="15:15" s="3" customFormat="1" x14ac:dyDescent="0.2">
      <c r="O1134" s="1"/>
    </row>
    <row r="1135" spans="15:15" s="3" customFormat="1" x14ac:dyDescent="0.2">
      <c r="O1135" s="1"/>
    </row>
    <row r="1136" spans="15:15" s="3" customFormat="1" x14ac:dyDescent="0.2">
      <c r="O1136" s="1"/>
    </row>
    <row r="1137" spans="15:15" s="3" customFormat="1" x14ac:dyDescent="0.2">
      <c r="O1137" s="1"/>
    </row>
    <row r="1138" spans="15:15" s="3" customFormat="1" x14ac:dyDescent="0.2">
      <c r="O1138" s="1"/>
    </row>
    <row r="1139" spans="15:15" s="3" customFormat="1" x14ac:dyDescent="0.2">
      <c r="O1139" s="1"/>
    </row>
    <row r="1140" spans="15:15" s="3" customFormat="1" x14ac:dyDescent="0.2">
      <c r="O1140" s="1"/>
    </row>
    <row r="1141" spans="15:15" s="3" customFormat="1" x14ac:dyDescent="0.2">
      <c r="O1141" s="1"/>
    </row>
    <row r="1142" spans="15:15" s="3" customFormat="1" x14ac:dyDescent="0.2">
      <c r="O1142" s="1"/>
    </row>
    <row r="1143" spans="15:15" s="3" customFormat="1" x14ac:dyDescent="0.2">
      <c r="O1143" s="1"/>
    </row>
    <row r="1144" spans="15:15" s="3" customFormat="1" x14ac:dyDescent="0.2">
      <c r="O1144" s="1"/>
    </row>
    <row r="1145" spans="15:15" s="3" customFormat="1" x14ac:dyDescent="0.2">
      <c r="O1145" s="1"/>
    </row>
    <row r="1146" spans="15:15" s="3" customFormat="1" x14ac:dyDescent="0.2">
      <c r="O1146" s="1"/>
    </row>
    <row r="1147" spans="15:15" s="3" customFormat="1" x14ac:dyDescent="0.2">
      <c r="O1147" s="1"/>
    </row>
    <row r="1148" spans="15:15" s="3" customFormat="1" x14ac:dyDescent="0.2">
      <c r="O1148" s="1"/>
    </row>
    <row r="1149" spans="15:15" s="3" customFormat="1" x14ac:dyDescent="0.2">
      <c r="O1149" s="1"/>
    </row>
    <row r="1150" spans="15:15" s="3" customFormat="1" x14ac:dyDescent="0.2">
      <c r="O1150" s="1"/>
    </row>
    <row r="1151" spans="15:15" s="3" customFormat="1" x14ac:dyDescent="0.2">
      <c r="O1151" s="1"/>
    </row>
    <row r="1152" spans="15:15" s="3" customFormat="1" x14ac:dyDescent="0.2">
      <c r="O1152" s="1"/>
    </row>
    <row r="1153" spans="15:15" s="3" customFormat="1" x14ac:dyDescent="0.2">
      <c r="O1153" s="1"/>
    </row>
    <row r="1154" spans="15:15" s="3" customFormat="1" x14ac:dyDescent="0.2">
      <c r="O1154" s="1"/>
    </row>
    <row r="1155" spans="15:15" s="3" customFormat="1" x14ac:dyDescent="0.2">
      <c r="O1155" s="1"/>
    </row>
    <row r="1156" spans="15:15" s="3" customFormat="1" x14ac:dyDescent="0.2">
      <c r="O1156" s="1"/>
    </row>
    <row r="1157" spans="15:15" s="3" customFormat="1" x14ac:dyDescent="0.2">
      <c r="O1157" s="1"/>
    </row>
    <row r="1158" spans="15:15" s="3" customFormat="1" x14ac:dyDescent="0.2">
      <c r="O1158" s="1"/>
    </row>
    <row r="1159" spans="15:15" s="3" customFormat="1" x14ac:dyDescent="0.2">
      <c r="O1159" s="1"/>
    </row>
    <row r="1160" spans="15:15" s="3" customFormat="1" x14ac:dyDescent="0.2">
      <c r="O1160" s="1"/>
    </row>
    <row r="1161" spans="15:15" s="3" customFormat="1" x14ac:dyDescent="0.2">
      <c r="O1161" s="1"/>
    </row>
    <row r="1162" spans="15:15" s="3" customFormat="1" x14ac:dyDescent="0.2">
      <c r="O1162" s="1"/>
    </row>
    <row r="1163" spans="15:15" s="3" customFormat="1" x14ac:dyDescent="0.2">
      <c r="O1163" s="1"/>
    </row>
    <row r="1164" spans="15:15" s="3" customFormat="1" x14ac:dyDescent="0.2">
      <c r="O1164" s="1"/>
    </row>
    <row r="1165" spans="15:15" s="3" customFormat="1" x14ac:dyDescent="0.2">
      <c r="O1165" s="1"/>
    </row>
    <row r="1166" spans="15:15" s="3" customFormat="1" x14ac:dyDescent="0.2">
      <c r="O1166" s="1"/>
    </row>
    <row r="1167" spans="15:15" s="3" customFormat="1" x14ac:dyDescent="0.2">
      <c r="O1167" s="1"/>
    </row>
    <row r="1168" spans="15:15" s="3" customFormat="1" x14ac:dyDescent="0.2">
      <c r="O1168" s="1"/>
    </row>
    <row r="1169" spans="15:15" s="3" customFormat="1" x14ac:dyDescent="0.2">
      <c r="O1169" s="1"/>
    </row>
    <row r="1170" spans="15:15" s="3" customFormat="1" x14ac:dyDescent="0.2">
      <c r="O1170" s="1"/>
    </row>
    <row r="1171" spans="15:15" s="3" customFormat="1" x14ac:dyDescent="0.2">
      <c r="O1171" s="1"/>
    </row>
    <row r="1172" spans="15:15" s="3" customFormat="1" x14ac:dyDescent="0.2">
      <c r="O1172" s="1"/>
    </row>
    <row r="1173" spans="15:15" s="3" customFormat="1" x14ac:dyDescent="0.2">
      <c r="O1173" s="1"/>
    </row>
    <row r="1174" spans="15:15" s="3" customFormat="1" x14ac:dyDescent="0.2">
      <c r="O1174" s="1"/>
    </row>
    <row r="1175" spans="15:15" s="3" customFormat="1" x14ac:dyDescent="0.2">
      <c r="O1175" s="1"/>
    </row>
    <row r="1176" spans="15:15" s="3" customFormat="1" x14ac:dyDescent="0.2">
      <c r="O1176" s="1"/>
    </row>
    <row r="1177" spans="15:15" s="3" customFormat="1" x14ac:dyDescent="0.2">
      <c r="O1177" s="1"/>
    </row>
    <row r="1178" spans="15:15" s="3" customFormat="1" x14ac:dyDescent="0.2">
      <c r="O1178" s="1"/>
    </row>
    <row r="1179" spans="15:15" s="3" customFormat="1" x14ac:dyDescent="0.2">
      <c r="O1179" s="1"/>
    </row>
    <row r="1180" spans="15:15" s="3" customFormat="1" x14ac:dyDescent="0.2">
      <c r="O1180" s="1"/>
    </row>
    <row r="1181" spans="15:15" s="3" customFormat="1" x14ac:dyDescent="0.2">
      <c r="O1181" s="1"/>
    </row>
    <row r="1182" spans="15:15" s="3" customFormat="1" x14ac:dyDescent="0.2">
      <c r="O1182" s="1"/>
    </row>
    <row r="1183" spans="15:15" s="3" customFormat="1" x14ac:dyDescent="0.2">
      <c r="O1183" s="1"/>
    </row>
    <row r="1184" spans="15:15" s="3" customFormat="1" x14ac:dyDescent="0.2">
      <c r="O1184" s="1"/>
    </row>
    <row r="1185" spans="15:15" s="3" customFormat="1" x14ac:dyDescent="0.2">
      <c r="O1185" s="1"/>
    </row>
    <row r="1186" spans="15:15" s="3" customFormat="1" x14ac:dyDescent="0.2">
      <c r="O1186" s="1"/>
    </row>
    <row r="1187" spans="15:15" s="3" customFormat="1" x14ac:dyDescent="0.2">
      <c r="O1187" s="1"/>
    </row>
    <row r="1188" spans="15:15" s="3" customFormat="1" x14ac:dyDescent="0.2">
      <c r="O1188" s="1"/>
    </row>
    <row r="1189" spans="15:15" s="3" customFormat="1" x14ac:dyDescent="0.2">
      <c r="O1189" s="1"/>
    </row>
    <row r="1190" spans="15:15" s="3" customFormat="1" x14ac:dyDescent="0.2">
      <c r="O1190" s="1"/>
    </row>
    <row r="1191" spans="15:15" s="3" customFormat="1" x14ac:dyDescent="0.2">
      <c r="O1191" s="1"/>
    </row>
    <row r="1192" spans="15:15" s="3" customFormat="1" x14ac:dyDescent="0.2">
      <c r="O1192" s="1"/>
    </row>
    <row r="1193" spans="15:15" s="3" customFormat="1" x14ac:dyDescent="0.2">
      <c r="O1193" s="1"/>
    </row>
    <row r="1194" spans="15:15" s="3" customFormat="1" x14ac:dyDescent="0.2">
      <c r="O1194" s="1"/>
    </row>
    <row r="1195" spans="15:15" s="3" customFormat="1" x14ac:dyDescent="0.2">
      <c r="O1195" s="1"/>
    </row>
    <row r="1196" spans="15:15" s="3" customFormat="1" x14ac:dyDescent="0.2">
      <c r="O1196" s="1"/>
    </row>
    <row r="1197" spans="15:15" s="3" customFormat="1" x14ac:dyDescent="0.2">
      <c r="O1197" s="1"/>
    </row>
    <row r="1198" spans="15:15" s="3" customFormat="1" x14ac:dyDescent="0.2">
      <c r="O1198" s="1"/>
    </row>
    <row r="1199" spans="15:15" s="3" customFormat="1" x14ac:dyDescent="0.2">
      <c r="O1199" s="1"/>
    </row>
    <row r="1200" spans="15:15" s="3" customFormat="1" x14ac:dyDescent="0.2">
      <c r="O1200" s="1"/>
    </row>
    <row r="1201" spans="15:15" s="3" customFormat="1" x14ac:dyDescent="0.2">
      <c r="O1201" s="1"/>
    </row>
    <row r="1202" spans="15:15" s="3" customFormat="1" x14ac:dyDescent="0.2">
      <c r="O1202" s="1"/>
    </row>
    <row r="1203" spans="15:15" s="3" customFormat="1" x14ac:dyDescent="0.2">
      <c r="O1203" s="1"/>
    </row>
    <row r="1204" spans="15:15" s="3" customFormat="1" x14ac:dyDescent="0.2">
      <c r="O1204" s="1"/>
    </row>
    <row r="1205" spans="15:15" s="3" customFormat="1" x14ac:dyDescent="0.2">
      <c r="O1205" s="1"/>
    </row>
    <row r="1206" spans="15:15" s="3" customFormat="1" x14ac:dyDescent="0.2">
      <c r="O1206" s="1"/>
    </row>
    <row r="1207" spans="15:15" s="3" customFormat="1" x14ac:dyDescent="0.2">
      <c r="O1207" s="1"/>
    </row>
    <row r="1208" spans="15:15" s="3" customFormat="1" x14ac:dyDescent="0.2">
      <c r="O1208" s="1"/>
    </row>
    <row r="1209" spans="15:15" s="3" customFormat="1" x14ac:dyDescent="0.2">
      <c r="O1209" s="1"/>
    </row>
    <row r="1210" spans="15:15" s="3" customFormat="1" x14ac:dyDescent="0.2">
      <c r="O1210" s="1"/>
    </row>
    <row r="1211" spans="15:15" s="3" customFormat="1" x14ac:dyDescent="0.2">
      <c r="O1211" s="1"/>
    </row>
    <row r="1212" spans="15:15" s="3" customFormat="1" x14ac:dyDescent="0.2">
      <c r="O1212" s="1"/>
    </row>
    <row r="1213" spans="15:15" s="3" customFormat="1" x14ac:dyDescent="0.2">
      <c r="O1213" s="1"/>
    </row>
    <row r="1214" spans="15:15" s="3" customFormat="1" x14ac:dyDescent="0.2">
      <c r="O1214" s="1"/>
    </row>
    <row r="1215" spans="15:15" s="3" customFormat="1" x14ac:dyDescent="0.2">
      <c r="O1215" s="1"/>
    </row>
    <row r="1216" spans="15:15" s="3" customFormat="1" x14ac:dyDescent="0.2">
      <c r="O1216" s="1"/>
    </row>
    <row r="1217" spans="15:15" s="3" customFormat="1" x14ac:dyDescent="0.2">
      <c r="O1217" s="1"/>
    </row>
    <row r="1218" spans="15:15" s="3" customFormat="1" x14ac:dyDescent="0.2">
      <c r="O1218" s="1"/>
    </row>
    <row r="1219" spans="15:15" s="3" customFormat="1" x14ac:dyDescent="0.2">
      <c r="O1219" s="1"/>
    </row>
    <row r="1220" spans="15:15" s="3" customFormat="1" x14ac:dyDescent="0.2">
      <c r="O1220" s="1"/>
    </row>
    <row r="1221" spans="15:15" s="3" customFormat="1" x14ac:dyDescent="0.2">
      <c r="O1221" s="1"/>
    </row>
    <row r="1222" spans="15:15" s="3" customFormat="1" x14ac:dyDescent="0.2">
      <c r="O1222" s="1"/>
    </row>
    <row r="1223" spans="15:15" s="3" customFormat="1" x14ac:dyDescent="0.2">
      <c r="O1223" s="1"/>
    </row>
    <row r="1224" spans="15:15" s="3" customFormat="1" x14ac:dyDescent="0.2">
      <c r="O1224" s="1"/>
    </row>
    <row r="1225" spans="15:15" s="3" customFormat="1" x14ac:dyDescent="0.2">
      <c r="O1225" s="1"/>
    </row>
    <row r="1226" spans="15:15" s="3" customFormat="1" x14ac:dyDescent="0.2">
      <c r="O1226" s="1"/>
    </row>
    <row r="1227" spans="15:15" s="3" customFormat="1" x14ac:dyDescent="0.2">
      <c r="O1227" s="1"/>
    </row>
    <row r="1228" spans="15:15" s="3" customFormat="1" x14ac:dyDescent="0.2">
      <c r="O1228" s="1"/>
    </row>
    <row r="1229" spans="15:15" s="3" customFormat="1" x14ac:dyDescent="0.2">
      <c r="O1229" s="1"/>
    </row>
    <row r="1230" spans="15:15" s="3" customFormat="1" x14ac:dyDescent="0.2">
      <c r="O1230" s="1"/>
    </row>
    <row r="1231" spans="15:15" s="3" customFormat="1" x14ac:dyDescent="0.2">
      <c r="O1231" s="1"/>
    </row>
    <row r="1232" spans="15:15" s="3" customFormat="1" x14ac:dyDescent="0.2">
      <c r="O1232" s="1"/>
    </row>
    <row r="1233" spans="15:15" s="3" customFormat="1" x14ac:dyDescent="0.2">
      <c r="O1233" s="1"/>
    </row>
    <row r="1234" spans="15:15" s="3" customFormat="1" x14ac:dyDescent="0.2">
      <c r="O1234" s="1"/>
    </row>
    <row r="1235" spans="15:15" s="3" customFormat="1" x14ac:dyDescent="0.2">
      <c r="O1235" s="1"/>
    </row>
    <row r="1236" spans="15:15" s="3" customFormat="1" x14ac:dyDescent="0.2">
      <c r="O1236" s="1"/>
    </row>
    <row r="1237" spans="15:15" s="3" customFormat="1" x14ac:dyDescent="0.2">
      <c r="O1237" s="1"/>
    </row>
    <row r="1238" spans="15:15" s="3" customFormat="1" x14ac:dyDescent="0.2">
      <c r="O1238" s="1"/>
    </row>
    <row r="1239" spans="15:15" s="3" customFormat="1" x14ac:dyDescent="0.2">
      <c r="O1239" s="1"/>
    </row>
    <row r="1240" spans="15:15" s="3" customFormat="1" x14ac:dyDescent="0.2">
      <c r="O1240" s="1"/>
    </row>
    <row r="1241" spans="15:15" s="3" customFormat="1" x14ac:dyDescent="0.2">
      <c r="O1241" s="1"/>
    </row>
    <row r="1242" spans="15:15" s="3" customFormat="1" x14ac:dyDescent="0.2">
      <c r="O1242" s="1"/>
    </row>
    <row r="1243" spans="15:15" s="3" customFormat="1" x14ac:dyDescent="0.2">
      <c r="O1243" s="1"/>
    </row>
    <row r="1244" spans="15:15" s="3" customFormat="1" x14ac:dyDescent="0.2">
      <c r="O1244" s="1"/>
    </row>
    <row r="1245" spans="15:15" s="3" customFormat="1" x14ac:dyDescent="0.2">
      <c r="O1245" s="1"/>
    </row>
    <row r="1246" spans="15:15" s="3" customFormat="1" x14ac:dyDescent="0.2">
      <c r="O1246" s="1"/>
    </row>
    <row r="1247" spans="15:15" s="3" customFormat="1" x14ac:dyDescent="0.2">
      <c r="O1247" s="1"/>
    </row>
    <row r="1248" spans="15:15" s="3" customFormat="1" x14ac:dyDescent="0.2">
      <c r="O1248" s="1"/>
    </row>
    <row r="1249" spans="15:15" s="3" customFormat="1" x14ac:dyDescent="0.2">
      <c r="O1249" s="1"/>
    </row>
    <row r="1250" spans="15:15" s="3" customFormat="1" x14ac:dyDescent="0.2">
      <c r="O1250" s="1"/>
    </row>
    <row r="1251" spans="15:15" s="3" customFormat="1" x14ac:dyDescent="0.2">
      <c r="O1251" s="1"/>
    </row>
    <row r="1252" spans="15:15" s="3" customFormat="1" x14ac:dyDescent="0.2">
      <c r="O1252" s="1"/>
    </row>
    <row r="1253" spans="15:15" s="3" customFormat="1" x14ac:dyDescent="0.2">
      <c r="O1253" s="1"/>
    </row>
    <row r="1254" spans="15:15" s="3" customFormat="1" x14ac:dyDescent="0.2">
      <c r="O1254" s="1"/>
    </row>
    <row r="1255" spans="15:15" s="3" customFormat="1" x14ac:dyDescent="0.2">
      <c r="O1255" s="1"/>
    </row>
    <row r="1256" spans="15:15" s="3" customFormat="1" x14ac:dyDescent="0.2">
      <c r="O1256" s="1"/>
    </row>
    <row r="1257" spans="15:15" s="3" customFormat="1" x14ac:dyDescent="0.2">
      <c r="O1257" s="1"/>
    </row>
    <row r="1258" spans="15:15" s="3" customFormat="1" x14ac:dyDescent="0.2">
      <c r="O1258" s="1"/>
    </row>
    <row r="1259" spans="15:15" s="3" customFormat="1" x14ac:dyDescent="0.2">
      <c r="O1259" s="1"/>
    </row>
    <row r="1260" spans="15:15" s="3" customFormat="1" x14ac:dyDescent="0.2">
      <c r="O1260" s="1"/>
    </row>
    <row r="1261" spans="15:15" s="3" customFormat="1" x14ac:dyDescent="0.2">
      <c r="O1261" s="1"/>
    </row>
    <row r="1262" spans="15:15" s="3" customFormat="1" x14ac:dyDescent="0.2">
      <c r="O1262" s="1"/>
    </row>
    <row r="1263" spans="15:15" s="3" customFormat="1" x14ac:dyDescent="0.2">
      <c r="O1263" s="1"/>
    </row>
    <row r="1264" spans="15:15" s="3" customFormat="1" x14ac:dyDescent="0.2">
      <c r="O1264" s="1"/>
    </row>
    <row r="1265" spans="15:15" s="3" customFormat="1" x14ac:dyDescent="0.2">
      <c r="O1265" s="1"/>
    </row>
    <row r="1266" spans="15:15" s="3" customFormat="1" x14ac:dyDescent="0.2">
      <c r="O1266" s="1"/>
    </row>
    <row r="1267" spans="15:15" s="3" customFormat="1" x14ac:dyDescent="0.2">
      <c r="O1267" s="1"/>
    </row>
    <row r="1268" spans="15:15" s="3" customFormat="1" x14ac:dyDescent="0.2">
      <c r="O1268" s="1"/>
    </row>
    <row r="1269" spans="15:15" s="3" customFormat="1" x14ac:dyDescent="0.2">
      <c r="O1269" s="1"/>
    </row>
    <row r="1270" spans="15:15" s="3" customFormat="1" x14ac:dyDescent="0.2">
      <c r="O1270" s="1"/>
    </row>
    <row r="1271" spans="15:15" s="3" customFormat="1" x14ac:dyDescent="0.2">
      <c r="O1271" s="1"/>
    </row>
    <row r="1272" spans="15:15" s="3" customFormat="1" x14ac:dyDescent="0.2">
      <c r="O1272" s="1"/>
    </row>
    <row r="1273" spans="15:15" s="3" customFormat="1" x14ac:dyDescent="0.2">
      <c r="O1273" s="1"/>
    </row>
    <row r="1274" spans="15:15" s="3" customFormat="1" x14ac:dyDescent="0.2">
      <c r="O1274" s="1"/>
    </row>
    <row r="1275" spans="15:15" s="3" customFormat="1" x14ac:dyDescent="0.2">
      <c r="O1275" s="1"/>
    </row>
    <row r="1276" spans="15:15" s="3" customFormat="1" x14ac:dyDescent="0.2">
      <c r="O1276" s="1"/>
    </row>
    <row r="1277" spans="15:15" s="3" customFormat="1" x14ac:dyDescent="0.2">
      <c r="O1277" s="1"/>
    </row>
    <row r="1278" spans="15:15" s="3" customFormat="1" x14ac:dyDescent="0.2">
      <c r="O1278" s="1"/>
    </row>
    <row r="1279" spans="15:15" s="3" customFormat="1" x14ac:dyDescent="0.2">
      <c r="O1279" s="1"/>
    </row>
    <row r="1280" spans="15:15" s="3" customFormat="1" x14ac:dyDescent="0.2">
      <c r="O1280" s="1"/>
    </row>
    <row r="1281" spans="15:15" s="3" customFormat="1" x14ac:dyDescent="0.2">
      <c r="O1281" s="1"/>
    </row>
    <row r="1282" spans="15:15" s="3" customFormat="1" x14ac:dyDescent="0.2">
      <c r="O1282" s="1"/>
    </row>
    <row r="1283" spans="15:15" s="3" customFormat="1" x14ac:dyDescent="0.2">
      <c r="O1283" s="1"/>
    </row>
    <row r="1284" spans="15:15" s="3" customFormat="1" x14ac:dyDescent="0.2">
      <c r="O1284" s="1"/>
    </row>
    <row r="1285" spans="15:15" s="3" customFormat="1" x14ac:dyDescent="0.2">
      <c r="O1285" s="1"/>
    </row>
    <row r="1286" spans="15:15" s="3" customFormat="1" x14ac:dyDescent="0.2">
      <c r="O1286" s="1"/>
    </row>
    <row r="1287" spans="15:15" s="3" customFormat="1" x14ac:dyDescent="0.2">
      <c r="O1287" s="1"/>
    </row>
    <row r="1288" spans="15:15" s="3" customFormat="1" x14ac:dyDescent="0.2">
      <c r="O1288" s="1"/>
    </row>
    <row r="1289" spans="15:15" s="3" customFormat="1" x14ac:dyDescent="0.2">
      <c r="O1289" s="1"/>
    </row>
    <row r="1290" spans="15:15" s="3" customFormat="1" x14ac:dyDescent="0.2">
      <c r="O1290" s="1"/>
    </row>
    <row r="1291" spans="15:15" s="3" customFormat="1" x14ac:dyDescent="0.2">
      <c r="O1291" s="1"/>
    </row>
    <row r="1292" spans="15:15" s="3" customFormat="1" x14ac:dyDescent="0.2">
      <c r="O1292" s="1"/>
    </row>
    <row r="1293" spans="15:15" s="3" customFormat="1" x14ac:dyDescent="0.2">
      <c r="O1293" s="1"/>
    </row>
    <row r="1294" spans="15:15" s="3" customFormat="1" x14ac:dyDescent="0.2">
      <c r="O1294" s="1"/>
    </row>
    <row r="1295" spans="15:15" s="3" customFormat="1" x14ac:dyDescent="0.2">
      <c r="O1295" s="1"/>
    </row>
    <row r="1296" spans="15:15" s="3" customFormat="1" x14ac:dyDescent="0.2">
      <c r="O1296" s="1"/>
    </row>
    <row r="1297" spans="15:15" s="3" customFormat="1" x14ac:dyDescent="0.2">
      <c r="O1297" s="1"/>
    </row>
    <row r="1298" spans="15:15" s="3" customFormat="1" x14ac:dyDescent="0.2">
      <c r="O1298" s="1"/>
    </row>
    <row r="1299" spans="15:15" s="3" customFormat="1" x14ac:dyDescent="0.2">
      <c r="O1299" s="1"/>
    </row>
    <row r="1300" spans="15:15" s="3" customFormat="1" x14ac:dyDescent="0.2">
      <c r="O1300" s="1"/>
    </row>
    <row r="1301" spans="15:15" s="3" customFormat="1" x14ac:dyDescent="0.2">
      <c r="O1301" s="1"/>
    </row>
    <row r="1302" spans="15:15" s="3" customFormat="1" x14ac:dyDescent="0.2">
      <c r="O1302" s="1"/>
    </row>
    <row r="1303" spans="15:15" s="3" customFormat="1" x14ac:dyDescent="0.2">
      <c r="O1303" s="1"/>
    </row>
    <row r="1304" spans="15:15" s="3" customFormat="1" x14ac:dyDescent="0.2">
      <c r="O1304" s="1"/>
    </row>
    <row r="1305" spans="15:15" s="3" customFormat="1" x14ac:dyDescent="0.2">
      <c r="O1305" s="1"/>
    </row>
    <row r="1306" spans="15:15" s="3" customFormat="1" x14ac:dyDescent="0.2">
      <c r="O1306" s="1"/>
    </row>
    <row r="1307" spans="15:15" s="3" customFormat="1" x14ac:dyDescent="0.2">
      <c r="O1307" s="1"/>
    </row>
    <row r="1308" spans="15:15" s="3" customFormat="1" x14ac:dyDescent="0.2">
      <c r="O1308" s="1"/>
    </row>
    <row r="1309" spans="15:15" s="3" customFormat="1" x14ac:dyDescent="0.2">
      <c r="O1309" s="1"/>
    </row>
    <row r="1310" spans="15:15" s="3" customFormat="1" x14ac:dyDescent="0.2">
      <c r="O1310" s="1"/>
    </row>
    <row r="1311" spans="15:15" s="3" customFormat="1" x14ac:dyDescent="0.2">
      <c r="O1311" s="1"/>
    </row>
    <row r="1312" spans="15:15" s="3" customFormat="1" x14ac:dyDescent="0.2">
      <c r="O1312" s="1"/>
    </row>
    <row r="1313" spans="15:15" s="3" customFormat="1" x14ac:dyDescent="0.2">
      <c r="O1313" s="1"/>
    </row>
    <row r="1314" spans="15:15" s="3" customFormat="1" x14ac:dyDescent="0.2">
      <c r="O1314" s="1"/>
    </row>
    <row r="1315" spans="15:15" s="3" customFormat="1" x14ac:dyDescent="0.2">
      <c r="O1315" s="1"/>
    </row>
    <row r="1316" spans="15:15" s="3" customFormat="1" x14ac:dyDescent="0.2">
      <c r="O1316" s="1"/>
    </row>
    <row r="1317" spans="15:15" s="3" customFormat="1" x14ac:dyDescent="0.2">
      <c r="O1317" s="1"/>
    </row>
    <row r="1318" spans="15:15" s="3" customFormat="1" x14ac:dyDescent="0.2">
      <c r="O1318" s="1"/>
    </row>
    <row r="1319" spans="15:15" s="3" customFormat="1" x14ac:dyDescent="0.2">
      <c r="O1319" s="1"/>
    </row>
    <row r="1320" spans="15:15" s="3" customFormat="1" x14ac:dyDescent="0.2">
      <c r="O1320" s="1"/>
    </row>
    <row r="1321" spans="15:15" s="3" customFormat="1" x14ac:dyDescent="0.2">
      <c r="O1321" s="1"/>
    </row>
    <row r="1322" spans="15:15" s="3" customFormat="1" x14ac:dyDescent="0.2">
      <c r="O1322" s="1"/>
    </row>
    <row r="1323" spans="15:15" s="3" customFormat="1" x14ac:dyDescent="0.2">
      <c r="O1323" s="1"/>
    </row>
    <row r="1324" spans="15:15" s="3" customFormat="1" x14ac:dyDescent="0.2">
      <c r="O1324" s="1"/>
    </row>
    <row r="1325" spans="15:15" s="3" customFormat="1" x14ac:dyDescent="0.2">
      <c r="O1325" s="1"/>
    </row>
    <row r="1326" spans="15:15" s="3" customFormat="1" x14ac:dyDescent="0.2">
      <c r="O1326" s="1"/>
    </row>
    <row r="1327" spans="15:15" s="3" customFormat="1" x14ac:dyDescent="0.2">
      <c r="O1327" s="1"/>
    </row>
    <row r="1328" spans="15:15" s="3" customFormat="1" x14ac:dyDescent="0.2">
      <c r="O1328" s="1"/>
    </row>
    <row r="1329" spans="15:15" s="3" customFormat="1" x14ac:dyDescent="0.2">
      <c r="O1329" s="1"/>
    </row>
    <row r="1330" spans="15:15" s="3" customFormat="1" x14ac:dyDescent="0.2">
      <c r="O1330" s="1"/>
    </row>
    <row r="1331" spans="15:15" s="3" customFormat="1" x14ac:dyDescent="0.2">
      <c r="O1331" s="1"/>
    </row>
    <row r="1332" spans="15:15" s="3" customFormat="1" x14ac:dyDescent="0.2">
      <c r="O1332" s="1"/>
    </row>
    <row r="1333" spans="15:15" s="3" customFormat="1" x14ac:dyDescent="0.2">
      <c r="O1333" s="1"/>
    </row>
    <row r="1334" spans="15:15" s="3" customFormat="1" x14ac:dyDescent="0.2">
      <c r="O1334" s="1"/>
    </row>
    <row r="1335" spans="15:15" s="3" customFormat="1" x14ac:dyDescent="0.2">
      <c r="O1335" s="1"/>
    </row>
    <row r="1336" spans="15:15" s="3" customFormat="1" x14ac:dyDescent="0.2">
      <c r="O1336" s="1"/>
    </row>
    <row r="1337" spans="15:15" s="3" customFormat="1" x14ac:dyDescent="0.2">
      <c r="O1337" s="1"/>
    </row>
    <row r="1338" spans="15:15" s="3" customFormat="1" x14ac:dyDescent="0.2">
      <c r="O1338" s="1"/>
    </row>
    <row r="1339" spans="15:15" s="3" customFormat="1" x14ac:dyDescent="0.2">
      <c r="O1339" s="1"/>
    </row>
    <row r="1340" spans="15:15" s="3" customFormat="1" x14ac:dyDescent="0.2">
      <c r="O1340" s="1"/>
    </row>
    <row r="1341" spans="15:15" s="3" customFormat="1" x14ac:dyDescent="0.2">
      <c r="O1341" s="1"/>
    </row>
    <row r="1342" spans="15:15" s="3" customFormat="1" x14ac:dyDescent="0.2">
      <c r="O1342" s="1"/>
    </row>
    <row r="1343" spans="15:15" s="3" customFormat="1" x14ac:dyDescent="0.2">
      <c r="O1343" s="1"/>
    </row>
    <row r="1344" spans="15:15" s="3" customFormat="1" x14ac:dyDescent="0.2">
      <c r="O1344" s="1"/>
    </row>
    <row r="1345" spans="15:15" s="3" customFormat="1" x14ac:dyDescent="0.2">
      <c r="O1345" s="1"/>
    </row>
    <row r="1346" spans="15:15" s="3" customFormat="1" x14ac:dyDescent="0.2">
      <c r="O1346" s="1"/>
    </row>
    <row r="1347" spans="15:15" s="3" customFormat="1" x14ac:dyDescent="0.2">
      <c r="O1347" s="1"/>
    </row>
    <row r="1348" spans="15:15" s="3" customFormat="1" x14ac:dyDescent="0.2">
      <c r="O1348" s="1"/>
    </row>
    <row r="1349" spans="15:15" s="3" customFormat="1" x14ac:dyDescent="0.2">
      <c r="O1349" s="1"/>
    </row>
    <row r="1350" spans="15:15" s="3" customFormat="1" x14ac:dyDescent="0.2">
      <c r="O1350" s="1"/>
    </row>
    <row r="1351" spans="15:15" s="3" customFormat="1" x14ac:dyDescent="0.2">
      <c r="O1351" s="1"/>
    </row>
    <row r="1352" spans="15:15" s="3" customFormat="1" x14ac:dyDescent="0.2">
      <c r="O1352" s="1"/>
    </row>
    <row r="1353" spans="15:15" s="3" customFormat="1" x14ac:dyDescent="0.2">
      <c r="O1353" s="1"/>
    </row>
    <row r="1354" spans="15:15" s="3" customFormat="1" x14ac:dyDescent="0.2">
      <c r="O1354" s="1"/>
    </row>
    <row r="1355" spans="15:15" s="3" customFormat="1" x14ac:dyDescent="0.2">
      <c r="O1355" s="1"/>
    </row>
    <row r="1356" spans="15:15" s="3" customFormat="1" x14ac:dyDescent="0.2">
      <c r="O1356" s="1"/>
    </row>
    <row r="1357" spans="15:15" s="3" customFormat="1" x14ac:dyDescent="0.2">
      <c r="O1357" s="1"/>
    </row>
    <row r="1358" spans="15:15" s="3" customFormat="1" x14ac:dyDescent="0.2">
      <c r="O1358" s="1"/>
    </row>
    <row r="1359" spans="15:15" s="3" customFormat="1" x14ac:dyDescent="0.2">
      <c r="O1359" s="1"/>
    </row>
    <row r="1360" spans="15:15" s="3" customFormat="1" x14ac:dyDescent="0.2">
      <c r="O1360" s="1"/>
    </row>
    <row r="1361" spans="15:15" s="3" customFormat="1" x14ac:dyDescent="0.2">
      <c r="O1361" s="1"/>
    </row>
    <row r="1362" spans="15:15" s="3" customFormat="1" x14ac:dyDescent="0.2">
      <c r="O1362" s="1"/>
    </row>
    <row r="1363" spans="15:15" s="3" customFormat="1" x14ac:dyDescent="0.2">
      <c r="O1363" s="1"/>
    </row>
    <row r="1364" spans="15:15" s="3" customFormat="1" x14ac:dyDescent="0.2">
      <c r="O1364" s="1"/>
    </row>
    <row r="1365" spans="15:15" s="3" customFormat="1" x14ac:dyDescent="0.2">
      <c r="O1365" s="1"/>
    </row>
    <row r="1366" spans="15:15" s="3" customFormat="1" x14ac:dyDescent="0.2">
      <c r="O1366" s="1"/>
    </row>
    <row r="1367" spans="15:15" s="3" customFormat="1" x14ac:dyDescent="0.2">
      <c r="O1367" s="1"/>
    </row>
    <row r="1368" spans="15:15" s="3" customFormat="1" x14ac:dyDescent="0.2">
      <c r="O1368" s="1"/>
    </row>
    <row r="1369" spans="15:15" s="3" customFormat="1" x14ac:dyDescent="0.2">
      <c r="O1369" s="1"/>
    </row>
    <row r="1370" spans="15:15" s="3" customFormat="1" x14ac:dyDescent="0.2">
      <c r="O1370" s="1"/>
    </row>
    <row r="1371" spans="15:15" s="3" customFormat="1" x14ac:dyDescent="0.2">
      <c r="O1371" s="1"/>
    </row>
    <row r="1372" spans="15:15" s="3" customFormat="1" x14ac:dyDescent="0.2">
      <c r="O1372" s="1"/>
    </row>
    <row r="1373" spans="15:15" s="3" customFormat="1" x14ac:dyDescent="0.2">
      <c r="O1373" s="1"/>
    </row>
    <row r="1374" spans="15:15" s="3" customFormat="1" x14ac:dyDescent="0.2">
      <c r="O1374" s="1"/>
    </row>
    <row r="1375" spans="15:15" s="3" customFormat="1" x14ac:dyDescent="0.2">
      <c r="O1375" s="1"/>
    </row>
    <row r="1376" spans="15:15" s="3" customFormat="1" x14ac:dyDescent="0.2">
      <c r="O1376" s="1"/>
    </row>
    <row r="1377" spans="15:15" s="3" customFormat="1" x14ac:dyDescent="0.2">
      <c r="O1377" s="1"/>
    </row>
    <row r="1378" spans="15:15" s="3" customFormat="1" x14ac:dyDescent="0.2">
      <c r="O1378" s="1"/>
    </row>
    <row r="1379" spans="15:15" s="3" customFormat="1" x14ac:dyDescent="0.2">
      <c r="O1379" s="1"/>
    </row>
    <row r="1380" spans="15:15" s="3" customFormat="1" x14ac:dyDescent="0.2">
      <c r="O1380" s="1"/>
    </row>
    <row r="1381" spans="15:15" s="3" customFormat="1" x14ac:dyDescent="0.2">
      <c r="O1381" s="1"/>
    </row>
    <row r="1382" spans="15:15" s="3" customFormat="1" x14ac:dyDescent="0.2">
      <c r="O1382" s="1"/>
    </row>
    <row r="1383" spans="15:15" s="3" customFormat="1" x14ac:dyDescent="0.2">
      <c r="O1383" s="1"/>
    </row>
    <row r="1384" spans="15:15" s="3" customFormat="1" x14ac:dyDescent="0.2">
      <c r="O1384" s="1"/>
    </row>
    <row r="1385" spans="15:15" s="3" customFormat="1" x14ac:dyDescent="0.2">
      <c r="O1385" s="1"/>
    </row>
    <row r="1386" spans="15:15" s="3" customFormat="1" x14ac:dyDescent="0.2">
      <c r="O1386" s="1"/>
    </row>
    <row r="1387" spans="15:15" s="3" customFormat="1" x14ac:dyDescent="0.2">
      <c r="O1387" s="1"/>
    </row>
    <row r="1388" spans="15:15" s="3" customFormat="1" x14ac:dyDescent="0.2">
      <c r="O1388" s="1"/>
    </row>
    <row r="1389" spans="15:15" s="3" customFormat="1" x14ac:dyDescent="0.2">
      <c r="O1389" s="1"/>
    </row>
    <row r="1390" spans="15:15" s="3" customFormat="1" x14ac:dyDescent="0.2">
      <c r="O1390" s="1"/>
    </row>
    <row r="1391" spans="15:15" s="3" customFormat="1" x14ac:dyDescent="0.2">
      <c r="O1391" s="1"/>
    </row>
    <row r="1392" spans="15:15" s="3" customFormat="1" x14ac:dyDescent="0.2">
      <c r="O1392" s="1"/>
    </row>
    <row r="1393" spans="15:15" s="3" customFormat="1" x14ac:dyDescent="0.2">
      <c r="O1393" s="1"/>
    </row>
    <row r="1394" spans="15:15" s="3" customFormat="1" x14ac:dyDescent="0.2">
      <c r="O1394" s="1"/>
    </row>
    <row r="1395" spans="15:15" s="3" customFormat="1" x14ac:dyDescent="0.2">
      <c r="O1395" s="1"/>
    </row>
    <row r="1396" spans="15:15" s="3" customFormat="1" x14ac:dyDescent="0.2">
      <c r="O1396" s="1"/>
    </row>
    <row r="1397" spans="15:15" s="3" customFormat="1" x14ac:dyDescent="0.2">
      <c r="O1397" s="1"/>
    </row>
    <row r="1398" spans="15:15" s="3" customFormat="1" x14ac:dyDescent="0.2">
      <c r="O1398" s="1"/>
    </row>
    <row r="1399" spans="15:15" s="3" customFormat="1" x14ac:dyDescent="0.2">
      <c r="O1399" s="1"/>
    </row>
    <row r="1400" spans="15:15" s="3" customFormat="1" x14ac:dyDescent="0.2">
      <c r="O1400" s="1"/>
    </row>
    <row r="1401" spans="15:15" s="3" customFormat="1" x14ac:dyDescent="0.2">
      <c r="O1401" s="1"/>
    </row>
    <row r="1402" spans="15:15" s="3" customFormat="1" x14ac:dyDescent="0.2">
      <c r="O1402" s="1"/>
    </row>
    <row r="1403" spans="15:15" s="3" customFormat="1" x14ac:dyDescent="0.2">
      <c r="O1403" s="1"/>
    </row>
    <row r="1404" spans="15:15" s="3" customFormat="1" x14ac:dyDescent="0.2">
      <c r="O1404" s="1"/>
    </row>
    <row r="1405" spans="15:15" s="3" customFormat="1" x14ac:dyDescent="0.2">
      <c r="O1405" s="1"/>
    </row>
    <row r="1406" spans="15:15" s="3" customFormat="1" x14ac:dyDescent="0.2">
      <c r="O1406" s="1"/>
    </row>
    <row r="1407" spans="15:15" s="3" customFormat="1" x14ac:dyDescent="0.2">
      <c r="O1407" s="1"/>
    </row>
    <row r="1408" spans="15:15" s="3" customFormat="1" x14ac:dyDescent="0.2">
      <c r="O1408" s="1"/>
    </row>
    <row r="1409" spans="15:15" s="3" customFormat="1" x14ac:dyDescent="0.2">
      <c r="O1409" s="1"/>
    </row>
    <row r="1410" spans="15:15" s="3" customFormat="1" x14ac:dyDescent="0.2">
      <c r="O1410" s="1"/>
    </row>
    <row r="1411" spans="15:15" s="3" customFormat="1" x14ac:dyDescent="0.2">
      <c r="O1411" s="1"/>
    </row>
    <row r="1412" spans="15:15" s="3" customFormat="1" x14ac:dyDescent="0.2">
      <c r="O1412" s="1"/>
    </row>
    <row r="1413" spans="15:15" s="3" customFormat="1" x14ac:dyDescent="0.2">
      <c r="O1413" s="1"/>
    </row>
    <row r="1414" spans="15:15" s="3" customFormat="1" x14ac:dyDescent="0.2">
      <c r="O1414" s="1"/>
    </row>
    <row r="1415" spans="15:15" s="3" customFormat="1" x14ac:dyDescent="0.2">
      <c r="O1415" s="1"/>
    </row>
    <row r="1416" spans="15:15" s="3" customFormat="1" x14ac:dyDescent="0.2">
      <c r="O1416" s="1"/>
    </row>
    <row r="1417" spans="15:15" s="3" customFormat="1" x14ac:dyDescent="0.2">
      <c r="O1417" s="1"/>
    </row>
    <row r="1418" spans="15:15" s="3" customFormat="1" x14ac:dyDescent="0.2">
      <c r="O1418" s="1"/>
    </row>
    <row r="1419" spans="15:15" s="3" customFormat="1" x14ac:dyDescent="0.2">
      <c r="O1419" s="1"/>
    </row>
    <row r="1420" spans="15:15" s="3" customFormat="1" x14ac:dyDescent="0.2">
      <c r="O1420" s="1"/>
    </row>
    <row r="1421" spans="15:15" s="3" customFormat="1" x14ac:dyDescent="0.2">
      <c r="O1421" s="1"/>
    </row>
    <row r="1422" spans="15:15" s="3" customFormat="1" x14ac:dyDescent="0.2">
      <c r="O1422" s="1"/>
    </row>
    <row r="1423" spans="15:15" s="3" customFormat="1" x14ac:dyDescent="0.2">
      <c r="O1423" s="1"/>
    </row>
    <row r="1424" spans="15:15" s="3" customFormat="1" x14ac:dyDescent="0.2">
      <c r="O1424" s="1"/>
    </row>
    <row r="1425" spans="15:15" s="3" customFormat="1" x14ac:dyDescent="0.2">
      <c r="O1425" s="1"/>
    </row>
    <row r="1426" spans="15:15" s="3" customFormat="1" x14ac:dyDescent="0.2">
      <c r="O1426" s="1"/>
    </row>
    <row r="1427" spans="15:15" s="3" customFormat="1" x14ac:dyDescent="0.2">
      <c r="O1427" s="1"/>
    </row>
    <row r="1428" spans="15:15" s="3" customFormat="1" x14ac:dyDescent="0.2">
      <c r="O1428" s="1"/>
    </row>
    <row r="1429" spans="15:15" s="3" customFormat="1" x14ac:dyDescent="0.2">
      <c r="O1429" s="1"/>
    </row>
    <row r="1430" spans="15:15" s="3" customFormat="1" x14ac:dyDescent="0.2">
      <c r="O1430" s="1"/>
    </row>
    <row r="1431" spans="15:15" s="3" customFormat="1" x14ac:dyDescent="0.2">
      <c r="O1431" s="1"/>
    </row>
    <row r="1432" spans="15:15" s="3" customFormat="1" x14ac:dyDescent="0.2">
      <c r="O1432" s="1"/>
    </row>
    <row r="1433" spans="15:15" s="3" customFormat="1" x14ac:dyDescent="0.2">
      <c r="O1433" s="1"/>
    </row>
    <row r="1434" spans="15:15" s="3" customFormat="1" x14ac:dyDescent="0.2">
      <c r="O1434" s="1"/>
    </row>
    <row r="1435" spans="15:15" s="3" customFormat="1" x14ac:dyDescent="0.2">
      <c r="O1435" s="1"/>
    </row>
    <row r="1436" spans="15:15" s="3" customFormat="1" x14ac:dyDescent="0.2">
      <c r="O1436" s="1"/>
    </row>
    <row r="1437" spans="15:15" s="3" customFormat="1" x14ac:dyDescent="0.2">
      <c r="O1437" s="1"/>
    </row>
    <row r="1438" spans="15:15" s="3" customFormat="1" x14ac:dyDescent="0.2">
      <c r="O1438" s="1"/>
    </row>
    <row r="1439" spans="15:15" s="3" customFormat="1" x14ac:dyDescent="0.2">
      <c r="O1439" s="1"/>
    </row>
    <row r="1440" spans="15:15" s="3" customFormat="1" x14ac:dyDescent="0.2">
      <c r="O1440" s="1"/>
    </row>
    <row r="1441" spans="15:15" s="3" customFormat="1" x14ac:dyDescent="0.2">
      <c r="O1441" s="1"/>
    </row>
    <row r="1442" spans="15:15" s="3" customFormat="1" x14ac:dyDescent="0.2">
      <c r="O1442" s="1"/>
    </row>
    <row r="1443" spans="15:15" s="3" customFormat="1" x14ac:dyDescent="0.2">
      <c r="O1443" s="1"/>
    </row>
    <row r="1444" spans="15:15" s="3" customFormat="1" x14ac:dyDescent="0.2">
      <c r="O1444" s="1"/>
    </row>
    <row r="1445" spans="15:15" s="3" customFormat="1" x14ac:dyDescent="0.2">
      <c r="O1445" s="1"/>
    </row>
    <row r="1446" spans="15:15" s="3" customFormat="1" x14ac:dyDescent="0.2">
      <c r="O1446" s="1"/>
    </row>
    <row r="1447" spans="15:15" s="3" customFormat="1" x14ac:dyDescent="0.2">
      <c r="O1447" s="1"/>
    </row>
    <row r="1448" spans="15:15" s="3" customFormat="1" x14ac:dyDescent="0.2">
      <c r="O1448" s="1"/>
    </row>
    <row r="1449" spans="15:15" s="3" customFormat="1" x14ac:dyDescent="0.2">
      <c r="O1449" s="1"/>
    </row>
    <row r="1450" spans="15:15" s="3" customFormat="1" x14ac:dyDescent="0.2">
      <c r="O1450" s="1"/>
    </row>
    <row r="1451" spans="15:15" s="3" customFormat="1" x14ac:dyDescent="0.2">
      <c r="O1451" s="1"/>
    </row>
    <row r="1452" spans="15:15" s="3" customFormat="1" x14ac:dyDescent="0.2">
      <c r="O1452" s="1"/>
    </row>
    <row r="1453" spans="15:15" s="3" customFormat="1" x14ac:dyDescent="0.2">
      <c r="O1453" s="1"/>
    </row>
    <row r="1454" spans="15:15" s="3" customFormat="1" x14ac:dyDescent="0.2">
      <c r="O1454" s="1"/>
    </row>
    <row r="1455" spans="15:15" s="3" customFormat="1" x14ac:dyDescent="0.2">
      <c r="O1455" s="1"/>
    </row>
    <row r="1456" spans="15:15" s="3" customFormat="1" x14ac:dyDescent="0.2">
      <c r="O1456" s="1"/>
    </row>
    <row r="1457" spans="15:15" s="3" customFormat="1" x14ac:dyDescent="0.2">
      <c r="O1457" s="1"/>
    </row>
    <row r="1458" spans="15:15" s="3" customFormat="1" x14ac:dyDescent="0.2">
      <c r="O1458" s="1"/>
    </row>
    <row r="1459" spans="15:15" s="3" customFormat="1" x14ac:dyDescent="0.2">
      <c r="O1459" s="1"/>
    </row>
    <row r="1460" spans="15:15" s="3" customFormat="1" x14ac:dyDescent="0.2">
      <c r="O1460" s="1"/>
    </row>
    <row r="1461" spans="15:15" s="3" customFormat="1" x14ac:dyDescent="0.2">
      <c r="O1461" s="1"/>
    </row>
    <row r="1462" spans="15:15" s="3" customFormat="1" x14ac:dyDescent="0.2">
      <c r="O1462" s="1"/>
    </row>
    <row r="1463" spans="15:15" s="3" customFormat="1" x14ac:dyDescent="0.2">
      <c r="O1463" s="1"/>
    </row>
    <row r="1464" spans="15:15" s="3" customFormat="1" x14ac:dyDescent="0.2">
      <c r="O1464" s="1"/>
    </row>
    <row r="1465" spans="15:15" s="3" customFormat="1" x14ac:dyDescent="0.2">
      <c r="O1465" s="1"/>
    </row>
    <row r="1466" spans="15:15" s="3" customFormat="1" x14ac:dyDescent="0.2">
      <c r="O1466" s="1"/>
    </row>
    <row r="1467" spans="15:15" s="3" customFormat="1" x14ac:dyDescent="0.2">
      <c r="O1467" s="1"/>
    </row>
    <row r="1468" spans="15:15" s="3" customFormat="1" x14ac:dyDescent="0.2">
      <c r="O1468" s="1"/>
    </row>
    <row r="1469" spans="15:15" s="3" customFormat="1" x14ac:dyDescent="0.2">
      <c r="O1469" s="1"/>
    </row>
    <row r="1470" spans="15:15" s="3" customFormat="1" x14ac:dyDescent="0.2">
      <c r="O1470" s="1"/>
    </row>
    <row r="1471" spans="15:15" s="3" customFormat="1" x14ac:dyDescent="0.2">
      <c r="O1471" s="1"/>
    </row>
    <row r="1472" spans="15:15" s="3" customFormat="1" x14ac:dyDescent="0.2">
      <c r="O1472" s="1"/>
    </row>
    <row r="1473" spans="15:15" s="3" customFormat="1" x14ac:dyDescent="0.2">
      <c r="O1473" s="1"/>
    </row>
    <row r="1474" spans="15:15" s="3" customFormat="1" x14ac:dyDescent="0.2">
      <c r="O1474" s="1"/>
    </row>
    <row r="1475" spans="15:15" s="3" customFormat="1" x14ac:dyDescent="0.2">
      <c r="O1475" s="1"/>
    </row>
    <row r="1476" spans="15:15" s="3" customFormat="1" x14ac:dyDescent="0.2">
      <c r="O1476" s="1"/>
    </row>
    <row r="1477" spans="15:15" s="3" customFormat="1" x14ac:dyDescent="0.2">
      <c r="O1477" s="1"/>
    </row>
    <row r="1478" spans="15:15" s="3" customFormat="1" x14ac:dyDescent="0.2">
      <c r="O1478" s="1"/>
    </row>
    <row r="1479" spans="15:15" s="3" customFormat="1" x14ac:dyDescent="0.2">
      <c r="O1479" s="1"/>
    </row>
    <row r="1480" spans="15:15" s="3" customFormat="1" x14ac:dyDescent="0.2">
      <c r="O1480" s="1"/>
    </row>
    <row r="1481" spans="15:15" s="3" customFormat="1" x14ac:dyDescent="0.2">
      <c r="O1481" s="1"/>
    </row>
    <row r="1482" spans="15:15" s="3" customFormat="1" x14ac:dyDescent="0.2">
      <c r="O1482" s="1"/>
    </row>
    <row r="1483" spans="15:15" s="3" customFormat="1" x14ac:dyDescent="0.2">
      <c r="O1483" s="1"/>
    </row>
    <row r="1484" spans="15:15" s="3" customFormat="1" x14ac:dyDescent="0.2">
      <c r="O1484" s="1"/>
    </row>
    <row r="1485" spans="15:15" s="3" customFormat="1" x14ac:dyDescent="0.2">
      <c r="O1485" s="1"/>
    </row>
    <row r="1486" spans="15:15" s="3" customFormat="1" x14ac:dyDescent="0.2">
      <c r="O1486" s="1"/>
    </row>
    <row r="1487" spans="15:15" s="3" customFormat="1" x14ac:dyDescent="0.2">
      <c r="O1487" s="1"/>
    </row>
    <row r="1488" spans="15:15" s="3" customFormat="1" x14ac:dyDescent="0.2">
      <c r="O1488" s="1"/>
    </row>
    <row r="1489" spans="15:15" s="3" customFormat="1" x14ac:dyDescent="0.2">
      <c r="O1489" s="1"/>
    </row>
    <row r="1490" spans="15:15" s="3" customFormat="1" x14ac:dyDescent="0.2">
      <c r="O1490" s="1"/>
    </row>
    <row r="1491" spans="15:15" s="3" customFormat="1" x14ac:dyDescent="0.2">
      <c r="O1491" s="1"/>
    </row>
    <row r="1492" spans="15:15" s="3" customFormat="1" x14ac:dyDescent="0.2">
      <c r="O1492" s="1"/>
    </row>
    <row r="1493" spans="15:15" s="3" customFormat="1" x14ac:dyDescent="0.2">
      <c r="O1493" s="1"/>
    </row>
    <row r="1494" spans="15:15" s="3" customFormat="1" x14ac:dyDescent="0.2">
      <c r="O1494" s="1"/>
    </row>
    <row r="1495" spans="15:15" s="3" customFormat="1" x14ac:dyDescent="0.2">
      <c r="O1495" s="1"/>
    </row>
    <row r="1496" spans="15:15" s="3" customFormat="1" x14ac:dyDescent="0.2">
      <c r="O1496" s="1"/>
    </row>
    <row r="1497" spans="15:15" s="3" customFormat="1" x14ac:dyDescent="0.2">
      <c r="O1497" s="1"/>
    </row>
    <row r="1498" spans="15:15" s="3" customFormat="1" x14ac:dyDescent="0.2">
      <c r="O1498" s="1"/>
    </row>
    <row r="1499" spans="15:15" s="3" customFormat="1" x14ac:dyDescent="0.2">
      <c r="O1499" s="1"/>
    </row>
    <row r="1500" spans="15:15" s="3" customFormat="1" x14ac:dyDescent="0.2">
      <c r="O1500" s="1"/>
    </row>
    <row r="1501" spans="15:15" s="3" customFormat="1" x14ac:dyDescent="0.2">
      <c r="O1501" s="1"/>
    </row>
    <row r="1502" spans="15:15" s="3" customFormat="1" x14ac:dyDescent="0.2">
      <c r="O1502" s="1"/>
    </row>
    <row r="1503" spans="15:15" s="3" customFormat="1" x14ac:dyDescent="0.2">
      <c r="O1503" s="1"/>
    </row>
    <row r="1504" spans="15:15" s="3" customFormat="1" x14ac:dyDescent="0.2">
      <c r="O1504" s="1"/>
    </row>
    <row r="1505" spans="15:15" s="3" customFormat="1" x14ac:dyDescent="0.2">
      <c r="O1505" s="1"/>
    </row>
    <row r="1506" spans="15:15" s="3" customFormat="1" x14ac:dyDescent="0.2">
      <c r="O1506" s="1"/>
    </row>
    <row r="1507" spans="15:15" s="3" customFormat="1" x14ac:dyDescent="0.2">
      <c r="O1507" s="1"/>
    </row>
    <row r="1508" spans="15:15" s="3" customFormat="1" x14ac:dyDescent="0.2">
      <c r="O1508" s="1"/>
    </row>
    <row r="1509" spans="15:15" s="3" customFormat="1" x14ac:dyDescent="0.2">
      <c r="O1509" s="1"/>
    </row>
    <row r="1510" spans="15:15" s="3" customFormat="1" x14ac:dyDescent="0.2">
      <c r="O1510" s="1"/>
    </row>
    <row r="1511" spans="15:15" s="3" customFormat="1" x14ac:dyDescent="0.2">
      <c r="O1511" s="1"/>
    </row>
    <row r="1512" spans="15:15" s="3" customFormat="1" x14ac:dyDescent="0.2">
      <c r="O1512" s="1"/>
    </row>
    <row r="1513" spans="15:15" s="3" customFormat="1" x14ac:dyDescent="0.2">
      <c r="O1513" s="1"/>
    </row>
    <row r="1514" spans="15:15" s="3" customFormat="1" x14ac:dyDescent="0.2">
      <c r="O1514" s="1"/>
    </row>
    <row r="1515" spans="15:15" s="3" customFormat="1" x14ac:dyDescent="0.2">
      <c r="O1515" s="1"/>
    </row>
    <row r="1516" spans="15:15" s="3" customFormat="1" x14ac:dyDescent="0.2">
      <c r="O1516" s="1"/>
    </row>
    <row r="1517" spans="15:15" s="3" customFormat="1" x14ac:dyDescent="0.2">
      <c r="O1517" s="1"/>
    </row>
    <row r="1518" spans="15:15" s="3" customFormat="1" x14ac:dyDescent="0.2">
      <c r="O1518" s="1"/>
    </row>
    <row r="1519" spans="15:15" s="3" customFormat="1" x14ac:dyDescent="0.2">
      <c r="O1519" s="1"/>
    </row>
    <row r="1520" spans="15:15" s="3" customFormat="1" x14ac:dyDescent="0.2">
      <c r="O1520" s="1"/>
    </row>
    <row r="1521" spans="15:15" s="3" customFormat="1" x14ac:dyDescent="0.2">
      <c r="O1521" s="1"/>
    </row>
    <row r="1522" spans="15:15" s="3" customFormat="1" x14ac:dyDescent="0.2">
      <c r="O1522" s="1"/>
    </row>
    <row r="1523" spans="15:15" s="3" customFormat="1" x14ac:dyDescent="0.2">
      <c r="O1523" s="1"/>
    </row>
    <row r="1524" spans="15:15" s="3" customFormat="1" x14ac:dyDescent="0.2">
      <c r="O1524" s="1"/>
    </row>
    <row r="1525" spans="15:15" s="3" customFormat="1" x14ac:dyDescent="0.2">
      <c r="O1525" s="1"/>
    </row>
    <row r="1526" spans="15:15" s="3" customFormat="1" x14ac:dyDescent="0.2">
      <c r="O1526" s="1"/>
    </row>
    <row r="1527" spans="15:15" s="3" customFormat="1" x14ac:dyDescent="0.2">
      <c r="O1527" s="1"/>
    </row>
    <row r="1528" spans="15:15" s="3" customFormat="1" x14ac:dyDescent="0.2">
      <c r="O1528" s="1"/>
    </row>
    <row r="1529" spans="15:15" s="3" customFormat="1" x14ac:dyDescent="0.2">
      <c r="O1529" s="1"/>
    </row>
    <row r="1530" spans="15:15" s="3" customFormat="1" x14ac:dyDescent="0.2">
      <c r="O1530" s="1"/>
    </row>
    <row r="1531" spans="15:15" s="3" customFormat="1" x14ac:dyDescent="0.2">
      <c r="O1531" s="1"/>
    </row>
    <row r="1532" spans="15:15" s="3" customFormat="1" x14ac:dyDescent="0.2">
      <c r="O1532" s="1"/>
    </row>
    <row r="1533" spans="15:15" s="3" customFormat="1" x14ac:dyDescent="0.2">
      <c r="O1533" s="1"/>
    </row>
    <row r="1534" spans="15:15" s="3" customFormat="1" x14ac:dyDescent="0.2">
      <c r="O1534" s="1"/>
    </row>
    <row r="1535" spans="15:15" s="3" customFormat="1" x14ac:dyDescent="0.2">
      <c r="O1535" s="1"/>
    </row>
    <row r="1536" spans="15:15" s="3" customFormat="1" x14ac:dyDescent="0.2">
      <c r="O1536" s="1"/>
    </row>
    <row r="1537" spans="15:15" s="3" customFormat="1" x14ac:dyDescent="0.2">
      <c r="O1537" s="1"/>
    </row>
    <row r="1538" spans="15:15" s="3" customFormat="1" x14ac:dyDescent="0.2">
      <c r="O1538" s="1"/>
    </row>
    <row r="1539" spans="15:15" s="3" customFormat="1" x14ac:dyDescent="0.2">
      <c r="O1539" s="1"/>
    </row>
    <row r="1540" spans="15:15" s="3" customFormat="1" x14ac:dyDescent="0.2">
      <c r="O1540" s="1"/>
    </row>
    <row r="1541" spans="15:15" s="3" customFormat="1" x14ac:dyDescent="0.2">
      <c r="O1541" s="1"/>
    </row>
    <row r="1542" spans="15:15" s="3" customFormat="1" x14ac:dyDescent="0.2">
      <c r="O1542" s="1"/>
    </row>
    <row r="1543" spans="15:15" s="3" customFormat="1" x14ac:dyDescent="0.2">
      <c r="O1543" s="1"/>
    </row>
    <row r="1544" spans="15:15" s="3" customFormat="1" x14ac:dyDescent="0.2">
      <c r="O1544" s="1"/>
    </row>
    <row r="1545" spans="15:15" s="3" customFormat="1" x14ac:dyDescent="0.2">
      <c r="O1545" s="1"/>
    </row>
    <row r="1546" spans="15:15" s="3" customFormat="1" x14ac:dyDescent="0.2">
      <c r="O1546" s="1"/>
    </row>
    <row r="1547" spans="15:15" s="3" customFormat="1" x14ac:dyDescent="0.2">
      <c r="O1547" s="1"/>
    </row>
    <row r="1548" spans="15:15" s="3" customFormat="1" x14ac:dyDescent="0.2">
      <c r="O1548" s="1"/>
    </row>
    <row r="1549" spans="15:15" s="3" customFormat="1" x14ac:dyDescent="0.2">
      <c r="O1549" s="1"/>
    </row>
    <row r="1550" spans="15:15" s="3" customFormat="1" x14ac:dyDescent="0.2">
      <c r="O1550" s="1"/>
    </row>
    <row r="1551" spans="15:15" s="3" customFormat="1" x14ac:dyDescent="0.2">
      <c r="O1551" s="1"/>
    </row>
    <row r="1552" spans="15:15" s="3" customFormat="1" x14ac:dyDescent="0.2">
      <c r="O1552" s="1"/>
    </row>
    <row r="1553" spans="15:15" s="3" customFormat="1" x14ac:dyDescent="0.2">
      <c r="O1553" s="1"/>
    </row>
    <row r="1554" spans="15:15" s="3" customFormat="1" x14ac:dyDescent="0.2">
      <c r="O1554" s="1"/>
    </row>
    <row r="1555" spans="15:15" s="3" customFormat="1" x14ac:dyDescent="0.2">
      <c r="O1555" s="1"/>
    </row>
    <row r="1556" spans="15:15" s="3" customFormat="1" x14ac:dyDescent="0.2">
      <c r="O1556" s="1"/>
    </row>
    <row r="1557" spans="15:15" s="3" customFormat="1" x14ac:dyDescent="0.2">
      <c r="O1557" s="1"/>
    </row>
    <row r="1558" spans="15:15" s="3" customFormat="1" x14ac:dyDescent="0.2">
      <c r="O1558" s="1"/>
    </row>
    <row r="1559" spans="15:15" s="3" customFormat="1" x14ac:dyDescent="0.2">
      <c r="O1559" s="1"/>
    </row>
    <row r="1560" spans="15:15" s="3" customFormat="1" x14ac:dyDescent="0.2">
      <c r="O1560" s="1"/>
    </row>
    <row r="1561" spans="15:15" s="3" customFormat="1" x14ac:dyDescent="0.2">
      <c r="O1561" s="1"/>
    </row>
    <row r="1562" spans="15:15" s="3" customFormat="1" x14ac:dyDescent="0.2">
      <c r="O1562" s="1"/>
    </row>
    <row r="1563" spans="15:15" s="3" customFormat="1" x14ac:dyDescent="0.2">
      <c r="O1563" s="1"/>
    </row>
    <row r="1564" spans="15:15" s="3" customFormat="1" x14ac:dyDescent="0.2">
      <c r="O1564" s="1"/>
    </row>
    <row r="1565" spans="15:15" s="3" customFormat="1" x14ac:dyDescent="0.2">
      <c r="O1565" s="1"/>
    </row>
    <row r="1566" spans="15:15" s="3" customFormat="1" x14ac:dyDescent="0.2">
      <c r="O1566" s="1"/>
    </row>
    <row r="1567" spans="15:15" s="3" customFormat="1" x14ac:dyDescent="0.2">
      <c r="O1567" s="1"/>
    </row>
    <row r="1568" spans="15:15" s="3" customFormat="1" x14ac:dyDescent="0.2">
      <c r="O1568" s="1"/>
    </row>
    <row r="1569" spans="15:15" s="3" customFormat="1" x14ac:dyDescent="0.2">
      <c r="O1569" s="1"/>
    </row>
    <row r="1570" spans="15:15" s="3" customFormat="1" x14ac:dyDescent="0.2">
      <c r="O1570" s="1"/>
    </row>
    <row r="1571" spans="15:15" s="3" customFormat="1" x14ac:dyDescent="0.2">
      <c r="O1571" s="1"/>
    </row>
    <row r="1572" spans="15:15" s="3" customFormat="1" x14ac:dyDescent="0.2">
      <c r="O1572" s="1"/>
    </row>
    <row r="1573" spans="15:15" s="3" customFormat="1" x14ac:dyDescent="0.2">
      <c r="O1573" s="1"/>
    </row>
    <row r="1574" spans="15:15" s="3" customFormat="1" x14ac:dyDescent="0.2">
      <c r="O1574" s="1"/>
    </row>
    <row r="1575" spans="15:15" s="3" customFormat="1" x14ac:dyDescent="0.2">
      <c r="O1575" s="1"/>
    </row>
    <row r="1576" spans="15:15" s="3" customFormat="1" x14ac:dyDescent="0.2">
      <c r="O1576" s="1"/>
    </row>
    <row r="1577" spans="15:15" s="3" customFormat="1" x14ac:dyDescent="0.2">
      <c r="O1577" s="1"/>
    </row>
    <row r="1578" spans="15:15" s="3" customFormat="1" x14ac:dyDescent="0.2">
      <c r="O1578" s="1"/>
    </row>
    <row r="1579" spans="15:15" s="3" customFormat="1" x14ac:dyDescent="0.2">
      <c r="O1579" s="1"/>
    </row>
    <row r="1580" spans="15:15" s="3" customFormat="1" x14ac:dyDescent="0.2">
      <c r="O1580" s="1"/>
    </row>
    <row r="1581" spans="15:15" s="3" customFormat="1" x14ac:dyDescent="0.2">
      <c r="O1581" s="1"/>
    </row>
    <row r="1582" spans="15:15" s="3" customFormat="1" x14ac:dyDescent="0.2">
      <c r="O1582" s="1"/>
    </row>
    <row r="1583" spans="15:15" s="3" customFormat="1" x14ac:dyDescent="0.2">
      <c r="O1583" s="1"/>
    </row>
    <row r="1584" spans="15:15" s="3" customFormat="1" x14ac:dyDescent="0.2">
      <c r="O1584" s="1"/>
    </row>
    <row r="1585" spans="15:15" s="3" customFormat="1" x14ac:dyDescent="0.2">
      <c r="O1585" s="1"/>
    </row>
    <row r="1586" spans="15:15" s="3" customFormat="1" x14ac:dyDescent="0.2">
      <c r="O1586" s="1"/>
    </row>
    <row r="1587" spans="15:15" s="3" customFormat="1" x14ac:dyDescent="0.2">
      <c r="O1587" s="1"/>
    </row>
    <row r="1588" spans="15:15" s="3" customFormat="1" x14ac:dyDescent="0.2">
      <c r="O1588" s="1"/>
    </row>
    <row r="1589" spans="15:15" s="3" customFormat="1" x14ac:dyDescent="0.2">
      <c r="O1589" s="1"/>
    </row>
    <row r="1590" spans="15:15" s="3" customFormat="1" x14ac:dyDescent="0.2">
      <c r="O1590" s="1"/>
    </row>
    <row r="1591" spans="15:15" s="3" customFormat="1" x14ac:dyDescent="0.2">
      <c r="O1591" s="1"/>
    </row>
    <row r="1592" spans="15:15" s="3" customFormat="1" x14ac:dyDescent="0.2">
      <c r="O1592" s="1"/>
    </row>
    <row r="1593" spans="15:15" s="3" customFormat="1" x14ac:dyDescent="0.2">
      <c r="O1593" s="1"/>
    </row>
    <row r="1594" spans="15:15" s="3" customFormat="1" x14ac:dyDescent="0.2">
      <c r="O1594" s="1"/>
    </row>
    <row r="1595" spans="15:15" s="3" customFormat="1" x14ac:dyDescent="0.2">
      <c r="O1595" s="1"/>
    </row>
    <row r="1596" spans="15:15" s="3" customFormat="1" x14ac:dyDescent="0.2">
      <c r="O1596" s="1"/>
    </row>
    <row r="1597" spans="15:15" s="3" customFormat="1" x14ac:dyDescent="0.2">
      <c r="O1597" s="1"/>
    </row>
    <row r="1598" spans="15:15" s="3" customFormat="1" x14ac:dyDescent="0.2">
      <c r="O1598" s="1"/>
    </row>
    <row r="1599" spans="15:15" s="3" customFormat="1" x14ac:dyDescent="0.2">
      <c r="O1599" s="1"/>
    </row>
    <row r="1600" spans="15:15" s="3" customFormat="1" x14ac:dyDescent="0.2">
      <c r="O1600" s="1"/>
    </row>
    <row r="1601" spans="15:15" s="3" customFormat="1" x14ac:dyDescent="0.2">
      <c r="O1601" s="1"/>
    </row>
    <row r="1602" spans="15:15" s="3" customFormat="1" x14ac:dyDescent="0.2">
      <c r="O1602" s="1"/>
    </row>
    <row r="1603" spans="15:15" s="3" customFormat="1" x14ac:dyDescent="0.2">
      <c r="O1603" s="1"/>
    </row>
    <row r="1604" spans="15:15" s="3" customFormat="1" x14ac:dyDescent="0.2">
      <c r="O1604" s="1"/>
    </row>
    <row r="1605" spans="15:15" s="3" customFormat="1" x14ac:dyDescent="0.2">
      <c r="O1605" s="1"/>
    </row>
    <row r="1606" spans="15:15" s="3" customFormat="1" x14ac:dyDescent="0.2">
      <c r="O1606" s="1"/>
    </row>
    <row r="1607" spans="15:15" s="3" customFormat="1" x14ac:dyDescent="0.2">
      <c r="O1607" s="1"/>
    </row>
    <row r="1608" spans="15:15" s="3" customFormat="1" x14ac:dyDescent="0.2">
      <c r="O1608" s="1"/>
    </row>
    <row r="1609" spans="15:15" s="3" customFormat="1" x14ac:dyDescent="0.2">
      <c r="O1609" s="1"/>
    </row>
    <row r="1610" spans="15:15" s="3" customFormat="1" x14ac:dyDescent="0.2">
      <c r="O1610" s="1"/>
    </row>
    <row r="1611" spans="15:15" s="3" customFormat="1" x14ac:dyDescent="0.2">
      <c r="O1611" s="1"/>
    </row>
    <row r="1612" spans="15:15" s="3" customFormat="1" x14ac:dyDescent="0.2">
      <c r="O1612" s="1"/>
    </row>
    <row r="1613" spans="15:15" s="3" customFormat="1" x14ac:dyDescent="0.2">
      <c r="O1613" s="1"/>
    </row>
    <row r="1614" spans="15:15" s="3" customFormat="1" x14ac:dyDescent="0.2">
      <c r="O1614" s="1"/>
    </row>
    <row r="1615" spans="15:15" s="3" customFormat="1" x14ac:dyDescent="0.2">
      <c r="O1615" s="1"/>
    </row>
    <row r="1616" spans="15:15" s="3" customFormat="1" x14ac:dyDescent="0.2">
      <c r="O1616" s="1"/>
    </row>
    <row r="1617" spans="15:15" s="3" customFormat="1" x14ac:dyDescent="0.2">
      <c r="O1617" s="1"/>
    </row>
    <row r="1618" spans="15:15" s="3" customFormat="1" x14ac:dyDescent="0.2">
      <c r="O1618" s="1"/>
    </row>
    <row r="1619" spans="15:15" s="3" customFormat="1" x14ac:dyDescent="0.2">
      <c r="O1619" s="1"/>
    </row>
    <row r="1620" spans="15:15" s="3" customFormat="1" x14ac:dyDescent="0.2">
      <c r="O1620" s="1"/>
    </row>
    <row r="1621" spans="15:15" s="3" customFormat="1" x14ac:dyDescent="0.2">
      <c r="O1621" s="1"/>
    </row>
    <row r="1622" spans="15:15" s="3" customFormat="1" x14ac:dyDescent="0.2">
      <c r="O1622" s="1"/>
    </row>
    <row r="1623" spans="15:15" s="3" customFormat="1" x14ac:dyDescent="0.2">
      <c r="O1623" s="1"/>
    </row>
    <row r="1624" spans="15:15" s="3" customFormat="1" x14ac:dyDescent="0.2">
      <c r="O1624" s="1"/>
    </row>
    <row r="1625" spans="15:15" s="3" customFormat="1" x14ac:dyDescent="0.2">
      <c r="O1625" s="1"/>
    </row>
    <row r="1626" spans="15:15" s="3" customFormat="1" x14ac:dyDescent="0.2">
      <c r="O1626" s="1"/>
    </row>
    <row r="1627" spans="15:15" s="3" customFormat="1" x14ac:dyDescent="0.2">
      <c r="O1627" s="1"/>
    </row>
    <row r="1628" spans="15:15" s="3" customFormat="1" x14ac:dyDescent="0.2">
      <c r="O1628" s="1"/>
    </row>
    <row r="1629" spans="15:15" s="3" customFormat="1" x14ac:dyDescent="0.2">
      <c r="O1629" s="1"/>
    </row>
    <row r="1630" spans="15:15" s="3" customFormat="1" x14ac:dyDescent="0.2">
      <c r="O1630" s="1"/>
    </row>
    <row r="1631" spans="15:15" s="3" customFormat="1" x14ac:dyDescent="0.2">
      <c r="O1631" s="1"/>
    </row>
    <row r="1632" spans="15:15" s="3" customFormat="1" x14ac:dyDescent="0.2">
      <c r="O1632" s="1"/>
    </row>
    <row r="1633" spans="15:15" s="3" customFormat="1" x14ac:dyDescent="0.2">
      <c r="O1633" s="1"/>
    </row>
    <row r="1634" spans="15:15" s="3" customFormat="1" x14ac:dyDescent="0.2">
      <c r="O1634" s="1"/>
    </row>
    <row r="1635" spans="15:15" s="3" customFormat="1" x14ac:dyDescent="0.2">
      <c r="O1635" s="1"/>
    </row>
    <row r="1636" spans="15:15" s="3" customFormat="1" x14ac:dyDescent="0.2">
      <c r="O1636" s="1"/>
    </row>
    <row r="1637" spans="15:15" s="3" customFormat="1" x14ac:dyDescent="0.2">
      <c r="O1637" s="1"/>
    </row>
    <row r="1638" spans="15:15" s="3" customFormat="1" x14ac:dyDescent="0.2">
      <c r="O1638" s="1"/>
    </row>
    <row r="1639" spans="15:15" s="3" customFormat="1" x14ac:dyDescent="0.2">
      <c r="O1639" s="1"/>
    </row>
    <row r="1640" spans="15:15" s="3" customFormat="1" x14ac:dyDescent="0.2">
      <c r="O1640" s="1"/>
    </row>
    <row r="1641" spans="15:15" s="3" customFormat="1" x14ac:dyDescent="0.2">
      <c r="O1641" s="1"/>
    </row>
    <row r="1642" spans="15:15" s="3" customFormat="1" x14ac:dyDescent="0.2">
      <c r="O1642" s="1"/>
    </row>
    <row r="1643" spans="15:15" s="3" customFormat="1" x14ac:dyDescent="0.2">
      <c r="O1643" s="1"/>
    </row>
    <row r="1644" spans="15:15" s="3" customFormat="1" x14ac:dyDescent="0.2">
      <c r="O1644" s="1"/>
    </row>
    <row r="1645" spans="15:15" s="3" customFormat="1" x14ac:dyDescent="0.2">
      <c r="O1645" s="1"/>
    </row>
    <row r="1646" spans="15:15" s="3" customFormat="1" x14ac:dyDescent="0.2">
      <c r="O1646" s="1"/>
    </row>
    <row r="1647" spans="15:15" s="3" customFormat="1" x14ac:dyDescent="0.2">
      <c r="O1647" s="1"/>
    </row>
    <row r="1648" spans="15:15" s="3" customFormat="1" x14ac:dyDescent="0.2">
      <c r="O1648" s="1"/>
    </row>
    <row r="1649" spans="15:15" s="3" customFormat="1" x14ac:dyDescent="0.2">
      <c r="O1649" s="1"/>
    </row>
    <row r="1650" spans="15:15" s="3" customFormat="1" x14ac:dyDescent="0.2">
      <c r="O1650" s="1"/>
    </row>
    <row r="1651" spans="15:15" s="3" customFormat="1" x14ac:dyDescent="0.2">
      <c r="O1651" s="1"/>
    </row>
    <row r="1652" spans="15:15" s="3" customFormat="1" x14ac:dyDescent="0.2">
      <c r="O1652" s="1"/>
    </row>
    <row r="1653" spans="15:15" s="3" customFormat="1" x14ac:dyDescent="0.2">
      <c r="O1653" s="1"/>
    </row>
    <row r="1654" spans="15:15" s="3" customFormat="1" x14ac:dyDescent="0.2">
      <c r="O1654" s="1"/>
    </row>
    <row r="1655" spans="15:15" s="3" customFormat="1" x14ac:dyDescent="0.2">
      <c r="O1655" s="1"/>
    </row>
    <row r="1656" spans="15:15" s="3" customFormat="1" x14ac:dyDescent="0.2">
      <c r="O1656" s="1"/>
    </row>
    <row r="1657" spans="15:15" s="3" customFormat="1" x14ac:dyDescent="0.2">
      <c r="O1657" s="1"/>
    </row>
    <row r="1658" spans="15:15" s="3" customFormat="1" x14ac:dyDescent="0.2">
      <c r="O1658" s="1"/>
    </row>
    <row r="1659" spans="15:15" s="3" customFormat="1" x14ac:dyDescent="0.2">
      <c r="O1659" s="1"/>
    </row>
    <row r="1660" spans="15:15" s="3" customFormat="1" x14ac:dyDescent="0.2">
      <c r="O1660" s="1"/>
    </row>
    <row r="1661" spans="15:15" s="3" customFormat="1" x14ac:dyDescent="0.2">
      <c r="O1661" s="1"/>
    </row>
    <row r="1662" spans="15:15" s="3" customFormat="1" x14ac:dyDescent="0.2">
      <c r="O1662" s="1"/>
    </row>
    <row r="1663" spans="15:15" s="3" customFormat="1" x14ac:dyDescent="0.2">
      <c r="O1663" s="1"/>
    </row>
    <row r="1664" spans="15:15" s="3" customFormat="1" x14ac:dyDescent="0.2">
      <c r="O1664" s="1"/>
    </row>
    <row r="1665" spans="15:15" s="3" customFormat="1" x14ac:dyDescent="0.2">
      <c r="O1665" s="1"/>
    </row>
    <row r="1666" spans="15:15" s="3" customFormat="1" x14ac:dyDescent="0.2">
      <c r="O1666" s="1"/>
    </row>
    <row r="1667" spans="15:15" s="3" customFormat="1" x14ac:dyDescent="0.2">
      <c r="O1667" s="1"/>
    </row>
    <row r="1668" spans="15:15" s="3" customFormat="1" x14ac:dyDescent="0.2">
      <c r="O1668" s="1"/>
    </row>
    <row r="1669" spans="15:15" s="3" customFormat="1" x14ac:dyDescent="0.2">
      <c r="O1669" s="1"/>
    </row>
    <row r="1670" spans="15:15" s="3" customFormat="1" x14ac:dyDescent="0.2">
      <c r="O1670" s="1"/>
    </row>
    <row r="1671" spans="15:15" s="3" customFormat="1" x14ac:dyDescent="0.2">
      <c r="O1671" s="1"/>
    </row>
    <row r="1672" spans="15:15" s="3" customFormat="1" x14ac:dyDescent="0.2">
      <c r="O1672" s="1"/>
    </row>
    <row r="1673" spans="15:15" s="3" customFormat="1" x14ac:dyDescent="0.2">
      <c r="O1673" s="1"/>
    </row>
    <row r="1674" spans="15:15" s="3" customFormat="1" x14ac:dyDescent="0.2">
      <c r="O1674" s="1"/>
    </row>
    <row r="1675" spans="15:15" s="3" customFormat="1" x14ac:dyDescent="0.2">
      <c r="O1675" s="1"/>
    </row>
    <row r="1676" spans="15:15" s="3" customFormat="1" x14ac:dyDescent="0.2">
      <c r="O1676" s="1"/>
    </row>
    <row r="1677" spans="15:15" s="3" customFormat="1" x14ac:dyDescent="0.2">
      <c r="O1677" s="1"/>
    </row>
    <row r="1678" spans="15:15" s="3" customFormat="1" x14ac:dyDescent="0.2">
      <c r="O1678" s="1"/>
    </row>
    <row r="1679" spans="15:15" s="3" customFormat="1" x14ac:dyDescent="0.2">
      <c r="O1679" s="1"/>
    </row>
    <row r="1680" spans="15:15" s="3" customFormat="1" x14ac:dyDescent="0.2">
      <c r="O1680" s="1"/>
    </row>
    <row r="1681" spans="15:15" s="3" customFormat="1" x14ac:dyDescent="0.2">
      <c r="O1681" s="1"/>
    </row>
    <row r="1682" spans="15:15" s="3" customFormat="1" x14ac:dyDescent="0.2">
      <c r="O1682" s="1"/>
    </row>
    <row r="1683" spans="15:15" s="3" customFormat="1" x14ac:dyDescent="0.2">
      <c r="O1683" s="1"/>
    </row>
    <row r="1684" spans="15:15" s="3" customFormat="1" x14ac:dyDescent="0.2">
      <c r="O1684" s="1"/>
    </row>
    <row r="1685" spans="15:15" s="3" customFormat="1" x14ac:dyDescent="0.2">
      <c r="O1685" s="1"/>
    </row>
    <row r="1686" spans="15:15" s="3" customFormat="1" x14ac:dyDescent="0.2">
      <c r="O1686" s="1"/>
    </row>
    <row r="1687" spans="15:15" s="3" customFormat="1" x14ac:dyDescent="0.2">
      <c r="O1687" s="1"/>
    </row>
    <row r="1688" spans="15:15" s="3" customFormat="1" x14ac:dyDescent="0.2">
      <c r="O1688" s="1"/>
    </row>
    <row r="1689" spans="15:15" s="3" customFormat="1" x14ac:dyDescent="0.2">
      <c r="O1689" s="1"/>
    </row>
    <row r="1690" spans="15:15" s="3" customFormat="1" x14ac:dyDescent="0.2">
      <c r="O1690" s="1"/>
    </row>
    <row r="1691" spans="15:15" s="3" customFormat="1" x14ac:dyDescent="0.2">
      <c r="O1691" s="1"/>
    </row>
    <row r="1692" spans="15:15" s="3" customFormat="1" x14ac:dyDescent="0.2">
      <c r="O1692" s="1"/>
    </row>
    <row r="1693" spans="15:15" s="3" customFormat="1" x14ac:dyDescent="0.2">
      <c r="O1693" s="1"/>
    </row>
    <row r="1694" spans="15:15" s="3" customFormat="1" x14ac:dyDescent="0.2">
      <c r="O1694" s="1"/>
    </row>
    <row r="1695" spans="15:15" s="3" customFormat="1" x14ac:dyDescent="0.2">
      <c r="O1695" s="1"/>
    </row>
    <row r="1696" spans="15:15" s="3" customFormat="1" x14ac:dyDescent="0.2">
      <c r="O1696" s="1"/>
    </row>
    <row r="1697" spans="15:15" s="3" customFormat="1" x14ac:dyDescent="0.2">
      <c r="O1697" s="1"/>
    </row>
    <row r="1698" spans="15:15" s="3" customFormat="1" x14ac:dyDescent="0.2">
      <c r="O1698" s="1"/>
    </row>
    <row r="1699" spans="15:15" s="3" customFormat="1" x14ac:dyDescent="0.2">
      <c r="O1699" s="1"/>
    </row>
    <row r="1700" spans="15:15" s="3" customFormat="1" x14ac:dyDescent="0.2">
      <c r="O1700" s="1"/>
    </row>
    <row r="1701" spans="15:15" s="3" customFormat="1" x14ac:dyDescent="0.2">
      <c r="O1701" s="1"/>
    </row>
    <row r="1702" spans="15:15" s="3" customFormat="1" x14ac:dyDescent="0.2">
      <c r="O1702" s="1"/>
    </row>
    <row r="1703" spans="15:15" s="3" customFormat="1" x14ac:dyDescent="0.2">
      <c r="O1703" s="1"/>
    </row>
    <row r="1704" spans="15:15" s="3" customFormat="1" x14ac:dyDescent="0.2">
      <c r="O1704" s="1"/>
    </row>
    <row r="1705" spans="15:15" s="3" customFormat="1" x14ac:dyDescent="0.2">
      <c r="O1705" s="1"/>
    </row>
    <row r="1706" spans="15:15" s="3" customFormat="1" x14ac:dyDescent="0.2">
      <c r="O1706" s="1"/>
    </row>
    <row r="1707" spans="15:15" s="3" customFormat="1" x14ac:dyDescent="0.2">
      <c r="O1707" s="1"/>
    </row>
    <row r="1708" spans="15:15" s="3" customFormat="1" x14ac:dyDescent="0.2">
      <c r="O1708" s="1"/>
    </row>
    <row r="1709" spans="15:15" s="3" customFormat="1" x14ac:dyDescent="0.2">
      <c r="O1709" s="1"/>
    </row>
    <row r="1710" spans="15:15" s="3" customFormat="1" x14ac:dyDescent="0.2">
      <c r="O1710" s="1"/>
    </row>
    <row r="1711" spans="15:15" s="3" customFormat="1" x14ac:dyDescent="0.2">
      <c r="O1711" s="1"/>
    </row>
    <row r="1712" spans="15:15" s="3" customFormat="1" x14ac:dyDescent="0.2">
      <c r="O1712" s="1"/>
    </row>
    <row r="1713" spans="15:15" s="3" customFormat="1" x14ac:dyDescent="0.2">
      <c r="O1713" s="1"/>
    </row>
    <row r="1714" spans="15:15" s="3" customFormat="1" x14ac:dyDescent="0.2">
      <c r="O1714" s="1"/>
    </row>
    <row r="1715" spans="15:15" s="3" customFormat="1" x14ac:dyDescent="0.2">
      <c r="O1715" s="1"/>
    </row>
    <row r="1716" spans="15:15" s="3" customFormat="1" x14ac:dyDescent="0.2">
      <c r="O1716" s="1"/>
    </row>
    <row r="1717" spans="15:15" s="3" customFormat="1" x14ac:dyDescent="0.2">
      <c r="O1717" s="1"/>
    </row>
    <row r="1718" spans="15:15" s="3" customFormat="1" x14ac:dyDescent="0.2">
      <c r="O1718" s="1"/>
    </row>
    <row r="1719" spans="15:15" s="3" customFormat="1" x14ac:dyDescent="0.2">
      <c r="O1719" s="1"/>
    </row>
    <row r="1720" spans="15:15" s="3" customFormat="1" x14ac:dyDescent="0.2">
      <c r="O1720" s="1"/>
    </row>
    <row r="1721" spans="15:15" s="3" customFormat="1" x14ac:dyDescent="0.2">
      <c r="O1721" s="1"/>
    </row>
    <row r="1722" spans="15:15" s="3" customFormat="1" x14ac:dyDescent="0.2">
      <c r="O1722" s="1"/>
    </row>
    <row r="1723" spans="15:15" s="3" customFormat="1" x14ac:dyDescent="0.2">
      <c r="O1723" s="1"/>
    </row>
    <row r="1724" spans="15:15" s="3" customFormat="1" x14ac:dyDescent="0.2">
      <c r="O1724" s="1"/>
    </row>
    <row r="1725" spans="15:15" s="3" customFormat="1" x14ac:dyDescent="0.2">
      <c r="O1725" s="1"/>
    </row>
    <row r="1726" spans="15:15" s="3" customFormat="1" x14ac:dyDescent="0.2">
      <c r="O1726" s="1"/>
    </row>
    <row r="1727" spans="15:15" s="3" customFormat="1" x14ac:dyDescent="0.2">
      <c r="O1727" s="1"/>
    </row>
    <row r="1728" spans="15:15" s="3" customFormat="1" x14ac:dyDescent="0.2">
      <c r="O1728" s="1"/>
    </row>
    <row r="1729" spans="15:15" s="3" customFormat="1" x14ac:dyDescent="0.2">
      <c r="O1729" s="1"/>
    </row>
    <row r="1730" spans="15:15" s="3" customFormat="1" x14ac:dyDescent="0.2">
      <c r="O1730" s="1"/>
    </row>
    <row r="1731" spans="15:15" s="3" customFormat="1" x14ac:dyDescent="0.2">
      <c r="O1731" s="1"/>
    </row>
    <row r="1732" spans="15:15" s="3" customFormat="1" x14ac:dyDescent="0.2">
      <c r="O1732" s="1"/>
    </row>
    <row r="1733" spans="15:15" s="3" customFormat="1" x14ac:dyDescent="0.2">
      <c r="O1733" s="1"/>
    </row>
    <row r="1734" spans="15:15" s="3" customFormat="1" x14ac:dyDescent="0.2">
      <c r="O1734" s="1"/>
    </row>
    <row r="1735" spans="15:15" s="3" customFormat="1" x14ac:dyDescent="0.2">
      <c r="O1735" s="1"/>
    </row>
    <row r="1736" spans="15:15" s="3" customFormat="1" x14ac:dyDescent="0.2">
      <c r="O1736" s="1"/>
    </row>
    <row r="1737" spans="15:15" s="3" customFormat="1" x14ac:dyDescent="0.2">
      <c r="O1737" s="1"/>
    </row>
    <row r="1738" spans="15:15" s="3" customFormat="1" x14ac:dyDescent="0.2">
      <c r="O1738" s="1"/>
    </row>
    <row r="1739" spans="15:15" s="3" customFormat="1" x14ac:dyDescent="0.2">
      <c r="O1739" s="1"/>
    </row>
    <row r="1740" spans="15:15" s="3" customFormat="1" x14ac:dyDescent="0.2">
      <c r="O1740" s="1"/>
    </row>
    <row r="1741" spans="15:15" s="3" customFormat="1" x14ac:dyDescent="0.2">
      <c r="O1741" s="1"/>
    </row>
    <row r="1742" spans="15:15" s="3" customFormat="1" x14ac:dyDescent="0.2">
      <c r="O1742" s="1"/>
    </row>
    <row r="1743" spans="15:15" s="3" customFormat="1" x14ac:dyDescent="0.2">
      <c r="O1743" s="1"/>
    </row>
    <row r="1744" spans="15:15" s="3" customFormat="1" x14ac:dyDescent="0.2">
      <c r="O1744" s="1"/>
    </row>
    <row r="1745" spans="15:15" s="3" customFormat="1" x14ac:dyDescent="0.2">
      <c r="O1745" s="1"/>
    </row>
    <row r="1746" spans="15:15" s="3" customFormat="1" x14ac:dyDescent="0.2">
      <c r="O1746" s="1"/>
    </row>
    <row r="1747" spans="15:15" s="3" customFormat="1" x14ac:dyDescent="0.2">
      <c r="O1747" s="1"/>
    </row>
    <row r="1748" spans="15:15" s="3" customFormat="1" x14ac:dyDescent="0.2">
      <c r="O1748" s="1"/>
    </row>
    <row r="1749" spans="15:15" s="3" customFormat="1" x14ac:dyDescent="0.2">
      <c r="O1749" s="1"/>
    </row>
    <row r="1750" spans="15:15" s="3" customFormat="1" x14ac:dyDescent="0.2">
      <c r="O1750" s="1"/>
    </row>
    <row r="1751" spans="15:15" s="3" customFormat="1" x14ac:dyDescent="0.2">
      <c r="O1751" s="1"/>
    </row>
    <row r="1752" spans="15:15" s="3" customFormat="1" x14ac:dyDescent="0.2">
      <c r="O1752" s="1"/>
    </row>
    <row r="1753" spans="15:15" s="3" customFormat="1" x14ac:dyDescent="0.2">
      <c r="O1753" s="1"/>
    </row>
    <row r="1754" spans="15:15" s="3" customFormat="1" x14ac:dyDescent="0.2">
      <c r="O1754" s="1"/>
    </row>
    <row r="1755" spans="15:15" s="3" customFormat="1" x14ac:dyDescent="0.2">
      <c r="O1755" s="1"/>
    </row>
    <row r="1756" spans="15:15" s="3" customFormat="1" x14ac:dyDescent="0.2">
      <c r="O1756" s="1"/>
    </row>
    <row r="1757" spans="15:15" s="3" customFormat="1" x14ac:dyDescent="0.2">
      <c r="O1757" s="1"/>
    </row>
    <row r="1758" spans="15:15" s="3" customFormat="1" x14ac:dyDescent="0.2">
      <c r="O1758" s="1"/>
    </row>
    <row r="1759" spans="15:15" s="3" customFormat="1" x14ac:dyDescent="0.2">
      <c r="O1759" s="1"/>
    </row>
    <row r="1760" spans="15:15" s="3" customFormat="1" x14ac:dyDescent="0.2">
      <c r="O1760" s="1"/>
    </row>
    <row r="1761" spans="15:15" s="3" customFormat="1" x14ac:dyDescent="0.2">
      <c r="O1761" s="1"/>
    </row>
    <row r="1762" spans="15:15" s="3" customFormat="1" x14ac:dyDescent="0.2">
      <c r="O1762" s="1"/>
    </row>
    <row r="1763" spans="15:15" s="3" customFormat="1" x14ac:dyDescent="0.2">
      <c r="O1763" s="1"/>
    </row>
    <row r="1764" spans="15:15" s="3" customFormat="1" x14ac:dyDescent="0.2">
      <c r="O1764" s="1"/>
    </row>
    <row r="1765" spans="15:15" s="3" customFormat="1" x14ac:dyDescent="0.2">
      <c r="O1765" s="1"/>
    </row>
    <row r="1766" spans="15:15" s="3" customFormat="1" x14ac:dyDescent="0.2">
      <c r="O1766" s="1"/>
    </row>
    <row r="1767" spans="15:15" s="3" customFormat="1" x14ac:dyDescent="0.2">
      <c r="O1767" s="1"/>
    </row>
    <row r="1768" spans="15:15" s="3" customFormat="1" x14ac:dyDescent="0.2">
      <c r="O1768" s="1"/>
    </row>
    <row r="1769" spans="15:15" s="3" customFormat="1" x14ac:dyDescent="0.2">
      <c r="O1769" s="1"/>
    </row>
    <row r="1770" spans="15:15" s="3" customFormat="1" x14ac:dyDescent="0.2">
      <c r="O1770" s="1"/>
    </row>
    <row r="1771" spans="15:15" s="3" customFormat="1" x14ac:dyDescent="0.2">
      <c r="O1771" s="1"/>
    </row>
    <row r="1772" spans="15:15" s="3" customFormat="1" x14ac:dyDescent="0.2">
      <c r="O1772" s="1"/>
    </row>
    <row r="1773" spans="15:15" s="3" customFormat="1" x14ac:dyDescent="0.2">
      <c r="O1773" s="1"/>
    </row>
    <row r="1774" spans="15:15" s="3" customFormat="1" x14ac:dyDescent="0.2">
      <c r="O1774" s="1"/>
    </row>
    <row r="1775" spans="15:15" s="3" customFormat="1" x14ac:dyDescent="0.2">
      <c r="O1775" s="1"/>
    </row>
    <row r="1776" spans="15:15" s="3" customFormat="1" x14ac:dyDescent="0.2">
      <c r="O1776" s="1"/>
    </row>
    <row r="1777" spans="15:15" s="3" customFormat="1" x14ac:dyDescent="0.2">
      <c r="O1777" s="1"/>
    </row>
    <row r="1778" spans="15:15" s="3" customFormat="1" x14ac:dyDescent="0.2">
      <c r="O1778" s="1"/>
    </row>
    <row r="1779" spans="15:15" s="3" customFormat="1" x14ac:dyDescent="0.2">
      <c r="O1779" s="1"/>
    </row>
    <row r="1780" spans="15:15" s="3" customFormat="1" x14ac:dyDescent="0.2">
      <c r="O1780" s="1"/>
    </row>
    <row r="1781" spans="15:15" s="3" customFormat="1" x14ac:dyDescent="0.2">
      <c r="O1781" s="1"/>
    </row>
    <row r="1782" spans="15:15" s="3" customFormat="1" x14ac:dyDescent="0.2">
      <c r="O1782" s="1"/>
    </row>
    <row r="1783" spans="15:15" s="3" customFormat="1" x14ac:dyDescent="0.2">
      <c r="O1783" s="1"/>
    </row>
    <row r="1784" spans="15:15" s="3" customFormat="1" x14ac:dyDescent="0.2">
      <c r="O1784" s="1"/>
    </row>
    <row r="1785" spans="15:15" s="3" customFormat="1" x14ac:dyDescent="0.2">
      <c r="O1785" s="1"/>
    </row>
    <row r="1786" spans="15:15" s="3" customFormat="1" x14ac:dyDescent="0.2">
      <c r="O1786" s="1"/>
    </row>
    <row r="1787" spans="15:15" s="3" customFormat="1" x14ac:dyDescent="0.2">
      <c r="O1787" s="1"/>
    </row>
    <row r="1788" spans="15:15" s="3" customFormat="1" x14ac:dyDescent="0.2">
      <c r="O1788" s="1"/>
    </row>
    <row r="1789" spans="15:15" s="3" customFormat="1" x14ac:dyDescent="0.2">
      <c r="O1789" s="1"/>
    </row>
    <row r="1790" spans="15:15" s="3" customFormat="1" x14ac:dyDescent="0.2">
      <c r="O1790" s="1"/>
    </row>
    <row r="1791" spans="15:15" s="3" customFormat="1" x14ac:dyDescent="0.2">
      <c r="O1791" s="1"/>
    </row>
    <row r="1792" spans="15:15" s="3" customFormat="1" x14ac:dyDescent="0.2">
      <c r="O1792" s="1"/>
    </row>
    <row r="1793" spans="15:15" s="3" customFormat="1" x14ac:dyDescent="0.2">
      <c r="O1793" s="1"/>
    </row>
    <row r="1794" spans="15:15" s="3" customFormat="1" x14ac:dyDescent="0.2">
      <c r="O1794" s="1"/>
    </row>
    <row r="1795" spans="15:15" s="3" customFormat="1" x14ac:dyDescent="0.2">
      <c r="O1795" s="1"/>
    </row>
    <row r="1796" spans="15:15" s="3" customFormat="1" x14ac:dyDescent="0.2">
      <c r="O1796" s="1"/>
    </row>
    <row r="1797" spans="15:15" s="3" customFormat="1" x14ac:dyDescent="0.2">
      <c r="O1797" s="1"/>
    </row>
    <row r="1798" spans="15:15" s="3" customFormat="1" x14ac:dyDescent="0.2">
      <c r="O1798" s="1"/>
    </row>
    <row r="1799" spans="15:15" s="3" customFormat="1" x14ac:dyDescent="0.2">
      <c r="O1799" s="1"/>
    </row>
    <row r="1800" spans="15:15" s="3" customFormat="1" x14ac:dyDescent="0.2">
      <c r="O1800" s="1"/>
    </row>
    <row r="1801" spans="15:15" s="3" customFormat="1" x14ac:dyDescent="0.2">
      <c r="O1801" s="1"/>
    </row>
    <row r="1802" spans="15:15" s="3" customFormat="1" x14ac:dyDescent="0.2">
      <c r="O1802" s="1"/>
    </row>
    <row r="1803" spans="15:15" s="3" customFormat="1" x14ac:dyDescent="0.2">
      <c r="O1803" s="1"/>
    </row>
    <row r="1804" spans="15:15" s="3" customFormat="1" x14ac:dyDescent="0.2">
      <c r="O1804" s="1"/>
    </row>
    <row r="1805" spans="15:15" s="3" customFormat="1" x14ac:dyDescent="0.2">
      <c r="O1805" s="1"/>
    </row>
    <row r="1806" spans="15:15" s="3" customFormat="1" x14ac:dyDescent="0.2">
      <c r="O1806" s="1"/>
    </row>
    <row r="1807" spans="15:15" s="3" customFormat="1" x14ac:dyDescent="0.2">
      <c r="O1807" s="1"/>
    </row>
    <row r="1808" spans="15:15" s="3" customFormat="1" x14ac:dyDescent="0.2">
      <c r="O1808" s="1"/>
    </row>
    <row r="1809" spans="15:15" s="3" customFormat="1" x14ac:dyDescent="0.2">
      <c r="O1809" s="1"/>
    </row>
    <row r="1810" spans="15:15" s="3" customFormat="1" x14ac:dyDescent="0.2">
      <c r="O1810" s="1"/>
    </row>
    <row r="1811" spans="15:15" s="3" customFormat="1" x14ac:dyDescent="0.2">
      <c r="O1811" s="1"/>
    </row>
    <row r="1812" spans="15:15" s="3" customFormat="1" x14ac:dyDescent="0.2">
      <c r="O1812" s="1"/>
    </row>
    <row r="1813" spans="15:15" s="3" customFormat="1" x14ac:dyDescent="0.2">
      <c r="O1813" s="1"/>
    </row>
    <row r="1814" spans="15:15" s="3" customFormat="1" x14ac:dyDescent="0.2">
      <c r="O1814" s="1"/>
    </row>
    <row r="1815" spans="15:15" s="3" customFormat="1" x14ac:dyDescent="0.2">
      <c r="O1815" s="1"/>
    </row>
    <row r="1816" spans="15:15" s="3" customFormat="1" x14ac:dyDescent="0.2">
      <c r="O1816" s="1"/>
    </row>
    <row r="1817" spans="15:15" s="3" customFormat="1" x14ac:dyDescent="0.2">
      <c r="O1817" s="1"/>
    </row>
    <row r="1818" spans="15:15" s="3" customFormat="1" x14ac:dyDescent="0.2">
      <c r="O1818" s="1"/>
    </row>
    <row r="1819" spans="15:15" s="3" customFormat="1" x14ac:dyDescent="0.2">
      <c r="O1819" s="1"/>
    </row>
    <row r="1820" spans="15:15" s="3" customFormat="1" x14ac:dyDescent="0.2">
      <c r="O1820" s="1"/>
    </row>
    <row r="1821" spans="15:15" s="3" customFormat="1" x14ac:dyDescent="0.2">
      <c r="O1821" s="1"/>
    </row>
    <row r="1822" spans="15:15" s="3" customFormat="1" x14ac:dyDescent="0.2">
      <c r="O1822" s="1"/>
    </row>
    <row r="1823" spans="15:15" s="3" customFormat="1" x14ac:dyDescent="0.2">
      <c r="O1823" s="1"/>
    </row>
    <row r="1824" spans="15:15" s="3" customFormat="1" x14ac:dyDescent="0.2">
      <c r="O1824" s="1"/>
    </row>
    <row r="1825" spans="15:15" s="3" customFormat="1" x14ac:dyDescent="0.2">
      <c r="O1825" s="1"/>
    </row>
    <row r="1826" spans="15:15" s="3" customFormat="1" x14ac:dyDescent="0.2">
      <c r="O1826" s="1"/>
    </row>
    <row r="1827" spans="15:15" s="3" customFormat="1" x14ac:dyDescent="0.2">
      <c r="O1827" s="1"/>
    </row>
    <row r="1828" spans="15:15" s="3" customFormat="1" x14ac:dyDescent="0.2">
      <c r="O1828" s="1"/>
    </row>
    <row r="1829" spans="15:15" s="3" customFormat="1" x14ac:dyDescent="0.2">
      <c r="O1829" s="1"/>
    </row>
    <row r="1830" spans="15:15" s="3" customFormat="1" x14ac:dyDescent="0.2">
      <c r="O1830" s="1"/>
    </row>
    <row r="1831" spans="15:15" s="3" customFormat="1" x14ac:dyDescent="0.2">
      <c r="O1831" s="1"/>
    </row>
    <row r="1832" spans="15:15" s="3" customFormat="1" x14ac:dyDescent="0.2">
      <c r="O1832" s="1"/>
    </row>
    <row r="1833" spans="15:15" s="3" customFormat="1" x14ac:dyDescent="0.2">
      <c r="O1833" s="1"/>
    </row>
    <row r="1834" spans="15:15" s="3" customFormat="1" x14ac:dyDescent="0.2">
      <c r="O1834" s="1"/>
    </row>
    <row r="1835" spans="15:15" s="3" customFormat="1" x14ac:dyDescent="0.2">
      <c r="O1835" s="1"/>
    </row>
    <row r="1836" spans="15:15" s="3" customFormat="1" x14ac:dyDescent="0.2">
      <c r="O1836" s="1"/>
    </row>
    <row r="1837" spans="15:15" s="3" customFormat="1" x14ac:dyDescent="0.2">
      <c r="O1837" s="1"/>
    </row>
    <row r="1838" spans="15:15" s="3" customFormat="1" x14ac:dyDescent="0.2">
      <c r="O1838" s="1"/>
    </row>
    <row r="1839" spans="15:15" s="3" customFormat="1" x14ac:dyDescent="0.2">
      <c r="O1839" s="1"/>
    </row>
    <row r="1840" spans="15:15" s="3" customFormat="1" x14ac:dyDescent="0.2">
      <c r="O1840" s="1"/>
    </row>
    <row r="1841" spans="15:15" s="3" customFormat="1" x14ac:dyDescent="0.2">
      <c r="O1841" s="1"/>
    </row>
    <row r="1842" spans="15:15" s="3" customFormat="1" x14ac:dyDescent="0.2">
      <c r="O1842" s="1"/>
    </row>
    <row r="1843" spans="15:15" s="3" customFormat="1" x14ac:dyDescent="0.2">
      <c r="O1843" s="1"/>
    </row>
    <row r="1844" spans="15:15" s="3" customFormat="1" x14ac:dyDescent="0.2">
      <c r="O1844" s="1"/>
    </row>
    <row r="1845" spans="15:15" s="3" customFormat="1" x14ac:dyDescent="0.2">
      <c r="O1845" s="1"/>
    </row>
    <row r="1846" spans="15:15" s="3" customFormat="1" x14ac:dyDescent="0.2">
      <c r="O1846" s="1"/>
    </row>
    <row r="1847" spans="15:15" s="3" customFormat="1" x14ac:dyDescent="0.2">
      <c r="O1847" s="1"/>
    </row>
    <row r="1848" spans="15:15" s="3" customFormat="1" x14ac:dyDescent="0.2">
      <c r="O1848" s="1"/>
    </row>
    <row r="1849" spans="15:15" s="3" customFormat="1" x14ac:dyDescent="0.2">
      <c r="O1849" s="1"/>
    </row>
    <row r="1850" spans="15:15" s="3" customFormat="1" x14ac:dyDescent="0.2">
      <c r="O1850" s="1"/>
    </row>
    <row r="1851" spans="15:15" s="3" customFormat="1" x14ac:dyDescent="0.2">
      <c r="O1851" s="1"/>
    </row>
    <row r="1852" spans="15:15" s="3" customFormat="1" x14ac:dyDescent="0.2">
      <c r="O1852" s="1"/>
    </row>
    <row r="1853" spans="15:15" s="3" customFormat="1" x14ac:dyDescent="0.2">
      <c r="O1853" s="1"/>
    </row>
    <row r="1854" spans="15:15" s="3" customFormat="1" x14ac:dyDescent="0.2">
      <c r="O1854" s="1"/>
    </row>
    <row r="1855" spans="15:15" s="3" customFormat="1" x14ac:dyDescent="0.2">
      <c r="O1855" s="1"/>
    </row>
    <row r="1856" spans="15:15" s="3" customFormat="1" x14ac:dyDescent="0.2">
      <c r="O1856" s="1"/>
    </row>
    <row r="1857" spans="15:15" s="3" customFormat="1" x14ac:dyDescent="0.2">
      <c r="O1857" s="1"/>
    </row>
    <row r="1858" spans="15:15" s="3" customFormat="1" x14ac:dyDescent="0.2">
      <c r="O1858" s="1"/>
    </row>
    <row r="1859" spans="15:15" s="3" customFormat="1" x14ac:dyDescent="0.2">
      <c r="O1859" s="1"/>
    </row>
    <row r="1860" spans="15:15" s="3" customFormat="1" x14ac:dyDescent="0.2">
      <c r="O1860" s="1"/>
    </row>
    <row r="1861" spans="15:15" s="3" customFormat="1" x14ac:dyDescent="0.2">
      <c r="O1861" s="1"/>
    </row>
    <row r="1862" spans="15:15" s="3" customFormat="1" x14ac:dyDescent="0.2">
      <c r="O1862" s="1"/>
    </row>
    <row r="1863" spans="15:15" s="3" customFormat="1" x14ac:dyDescent="0.2">
      <c r="O1863" s="1"/>
    </row>
    <row r="1864" spans="15:15" s="3" customFormat="1" x14ac:dyDescent="0.2">
      <c r="O1864" s="1"/>
    </row>
    <row r="1865" spans="15:15" s="3" customFormat="1" x14ac:dyDescent="0.2">
      <c r="O1865" s="1"/>
    </row>
    <row r="1866" spans="15:15" s="3" customFormat="1" x14ac:dyDescent="0.2">
      <c r="O1866" s="1"/>
    </row>
    <row r="1867" spans="15:15" s="3" customFormat="1" x14ac:dyDescent="0.2">
      <c r="O1867" s="1"/>
    </row>
    <row r="1868" spans="15:15" s="3" customFormat="1" x14ac:dyDescent="0.2">
      <c r="O1868" s="1"/>
    </row>
    <row r="1869" spans="15:15" s="3" customFormat="1" x14ac:dyDescent="0.2">
      <c r="O1869" s="1"/>
    </row>
    <row r="1870" spans="15:15" s="3" customFormat="1" x14ac:dyDescent="0.2">
      <c r="O1870" s="1"/>
    </row>
    <row r="1871" spans="15:15" s="3" customFormat="1" x14ac:dyDescent="0.2">
      <c r="O1871" s="1"/>
    </row>
    <row r="1872" spans="15:15" s="3" customFormat="1" x14ac:dyDescent="0.2">
      <c r="O1872" s="1"/>
    </row>
    <row r="1873" spans="15:15" s="3" customFormat="1" x14ac:dyDescent="0.2">
      <c r="O1873" s="1"/>
    </row>
    <row r="1874" spans="15:15" s="3" customFormat="1" x14ac:dyDescent="0.2">
      <c r="O1874" s="1"/>
    </row>
    <row r="1875" spans="15:15" s="3" customFormat="1" x14ac:dyDescent="0.2">
      <c r="O1875" s="1"/>
    </row>
    <row r="1876" spans="15:15" s="3" customFormat="1" x14ac:dyDescent="0.2">
      <c r="O1876" s="1"/>
    </row>
    <row r="1877" spans="15:15" s="3" customFormat="1" x14ac:dyDescent="0.2">
      <c r="O1877" s="1"/>
    </row>
    <row r="1878" spans="15:15" s="3" customFormat="1" x14ac:dyDescent="0.2">
      <c r="O1878" s="1"/>
    </row>
    <row r="1879" spans="15:15" s="3" customFormat="1" x14ac:dyDescent="0.2">
      <c r="O1879" s="1"/>
    </row>
    <row r="1880" spans="15:15" s="3" customFormat="1" x14ac:dyDescent="0.2">
      <c r="O1880" s="1"/>
    </row>
    <row r="1881" spans="15:15" s="3" customFormat="1" x14ac:dyDescent="0.2">
      <c r="O1881" s="1"/>
    </row>
    <row r="1882" spans="15:15" s="3" customFormat="1" x14ac:dyDescent="0.2">
      <c r="O1882" s="1"/>
    </row>
    <row r="1883" spans="15:15" s="3" customFormat="1" x14ac:dyDescent="0.2">
      <c r="O1883" s="1"/>
    </row>
    <row r="1884" spans="15:15" s="3" customFormat="1" x14ac:dyDescent="0.2">
      <c r="O1884" s="1"/>
    </row>
    <row r="1885" spans="15:15" s="3" customFormat="1" x14ac:dyDescent="0.2">
      <c r="O1885" s="1"/>
    </row>
    <row r="1886" spans="15:15" s="3" customFormat="1" x14ac:dyDescent="0.2">
      <c r="O1886" s="1"/>
    </row>
    <row r="1887" spans="15:15" s="3" customFormat="1" x14ac:dyDescent="0.2">
      <c r="O1887" s="1"/>
    </row>
    <row r="1888" spans="15:15" s="3" customFormat="1" x14ac:dyDescent="0.2">
      <c r="O1888" s="1"/>
    </row>
    <row r="1889" spans="15:15" s="3" customFormat="1" x14ac:dyDescent="0.2">
      <c r="O1889" s="1"/>
    </row>
    <row r="1890" spans="15:15" s="3" customFormat="1" x14ac:dyDescent="0.2">
      <c r="O1890" s="1"/>
    </row>
    <row r="1891" spans="15:15" s="3" customFormat="1" x14ac:dyDescent="0.2">
      <c r="O1891" s="1"/>
    </row>
    <row r="1892" spans="15:15" s="3" customFormat="1" x14ac:dyDescent="0.2">
      <c r="O1892" s="1"/>
    </row>
    <row r="1893" spans="15:15" s="3" customFormat="1" x14ac:dyDescent="0.2">
      <c r="O1893" s="1"/>
    </row>
    <row r="1894" spans="15:15" s="3" customFormat="1" x14ac:dyDescent="0.2">
      <c r="O1894" s="1"/>
    </row>
    <row r="1895" spans="15:15" s="3" customFormat="1" x14ac:dyDescent="0.2">
      <c r="O1895" s="1"/>
    </row>
    <row r="1896" spans="15:15" s="3" customFormat="1" x14ac:dyDescent="0.2">
      <c r="O1896" s="1"/>
    </row>
    <row r="1897" spans="15:15" s="3" customFormat="1" x14ac:dyDescent="0.2">
      <c r="O1897" s="1"/>
    </row>
    <row r="1898" spans="15:15" s="3" customFormat="1" x14ac:dyDescent="0.2">
      <c r="O1898" s="1"/>
    </row>
    <row r="1899" spans="15:15" s="3" customFormat="1" x14ac:dyDescent="0.2">
      <c r="O1899" s="1"/>
    </row>
    <row r="1900" spans="15:15" s="3" customFormat="1" x14ac:dyDescent="0.2">
      <c r="O1900" s="1"/>
    </row>
    <row r="1901" spans="15:15" s="3" customFormat="1" x14ac:dyDescent="0.2">
      <c r="O1901" s="1"/>
    </row>
    <row r="1902" spans="15:15" s="3" customFormat="1" x14ac:dyDescent="0.2">
      <c r="O1902" s="1"/>
    </row>
    <row r="1903" spans="15:15" s="3" customFormat="1" x14ac:dyDescent="0.2">
      <c r="O1903" s="1"/>
    </row>
    <row r="1904" spans="15:15" s="3" customFormat="1" x14ac:dyDescent="0.2">
      <c r="O1904" s="1"/>
    </row>
    <row r="1905" spans="15:15" s="3" customFormat="1" x14ac:dyDescent="0.2">
      <c r="O1905" s="1"/>
    </row>
    <row r="1906" spans="15:15" s="3" customFormat="1" x14ac:dyDescent="0.2">
      <c r="O1906" s="1"/>
    </row>
    <row r="1907" spans="15:15" s="3" customFormat="1" x14ac:dyDescent="0.2">
      <c r="O1907" s="1"/>
    </row>
    <row r="1908" spans="15:15" s="3" customFormat="1" x14ac:dyDescent="0.2">
      <c r="O1908" s="1"/>
    </row>
    <row r="1909" spans="15:15" s="3" customFormat="1" x14ac:dyDescent="0.2">
      <c r="O1909" s="1"/>
    </row>
    <row r="1910" spans="15:15" s="3" customFormat="1" x14ac:dyDescent="0.2">
      <c r="O1910" s="1"/>
    </row>
    <row r="1911" spans="15:15" s="3" customFormat="1" x14ac:dyDescent="0.2">
      <c r="O1911" s="1"/>
    </row>
    <row r="1912" spans="15:15" s="3" customFormat="1" x14ac:dyDescent="0.2">
      <c r="O1912" s="1"/>
    </row>
    <row r="1913" spans="15:15" s="3" customFormat="1" x14ac:dyDescent="0.2">
      <c r="O1913" s="1"/>
    </row>
    <row r="1914" spans="15:15" s="3" customFormat="1" x14ac:dyDescent="0.2">
      <c r="O1914" s="1"/>
    </row>
    <row r="1915" spans="15:15" s="3" customFormat="1" x14ac:dyDescent="0.2">
      <c r="O1915" s="1"/>
    </row>
    <row r="1916" spans="15:15" s="3" customFormat="1" x14ac:dyDescent="0.2">
      <c r="O1916" s="1"/>
    </row>
    <row r="1917" spans="15:15" s="3" customFormat="1" x14ac:dyDescent="0.2">
      <c r="O1917" s="1"/>
    </row>
    <row r="1918" spans="15:15" s="3" customFormat="1" x14ac:dyDescent="0.2">
      <c r="O1918" s="1"/>
    </row>
    <row r="1919" spans="15:15" s="3" customFormat="1" x14ac:dyDescent="0.2">
      <c r="O1919" s="1"/>
    </row>
    <row r="1920" spans="15:15" s="3" customFormat="1" x14ac:dyDescent="0.2">
      <c r="O1920" s="1"/>
    </row>
    <row r="1921" spans="15:15" s="3" customFormat="1" x14ac:dyDescent="0.2">
      <c r="O1921" s="1"/>
    </row>
    <row r="1922" spans="15:15" s="3" customFormat="1" x14ac:dyDescent="0.2">
      <c r="O1922" s="1"/>
    </row>
    <row r="1923" spans="15:15" s="3" customFormat="1" x14ac:dyDescent="0.2">
      <c r="O1923" s="1"/>
    </row>
    <row r="1924" spans="15:15" s="3" customFormat="1" x14ac:dyDescent="0.2">
      <c r="O1924" s="1"/>
    </row>
    <row r="1925" spans="15:15" s="3" customFormat="1" x14ac:dyDescent="0.2">
      <c r="O1925" s="1"/>
    </row>
    <row r="1926" spans="15:15" s="3" customFormat="1" x14ac:dyDescent="0.2">
      <c r="O1926" s="1"/>
    </row>
    <row r="1927" spans="15:15" s="3" customFormat="1" x14ac:dyDescent="0.2">
      <c r="O1927" s="1"/>
    </row>
    <row r="1928" spans="15:15" s="3" customFormat="1" x14ac:dyDescent="0.2">
      <c r="O1928" s="1"/>
    </row>
    <row r="1929" spans="15:15" s="3" customFormat="1" x14ac:dyDescent="0.2">
      <c r="O1929" s="1"/>
    </row>
    <row r="1930" spans="15:15" s="3" customFormat="1" x14ac:dyDescent="0.2">
      <c r="O1930" s="1"/>
    </row>
    <row r="1931" spans="15:15" s="3" customFormat="1" x14ac:dyDescent="0.2">
      <c r="O1931" s="1"/>
    </row>
    <row r="1932" spans="15:15" s="3" customFormat="1" x14ac:dyDescent="0.2">
      <c r="O1932" s="1"/>
    </row>
    <row r="1933" spans="15:15" s="3" customFormat="1" x14ac:dyDescent="0.2">
      <c r="O1933" s="1"/>
    </row>
    <row r="1934" spans="15:15" s="3" customFormat="1" x14ac:dyDescent="0.2">
      <c r="O1934" s="1"/>
    </row>
    <row r="1935" spans="15:15" s="3" customFormat="1" x14ac:dyDescent="0.2">
      <c r="O1935" s="1"/>
    </row>
    <row r="1936" spans="15:15" s="3" customFormat="1" x14ac:dyDescent="0.2">
      <c r="O1936" s="1"/>
    </row>
    <row r="1937" spans="15:15" s="3" customFormat="1" x14ac:dyDescent="0.2">
      <c r="O1937" s="1"/>
    </row>
    <row r="1938" spans="15:15" s="3" customFormat="1" x14ac:dyDescent="0.2">
      <c r="O1938" s="1"/>
    </row>
    <row r="1939" spans="15:15" s="3" customFormat="1" x14ac:dyDescent="0.2">
      <c r="O1939" s="1"/>
    </row>
    <row r="1940" spans="15:15" s="3" customFormat="1" x14ac:dyDescent="0.2">
      <c r="O1940" s="1"/>
    </row>
    <row r="1941" spans="15:15" s="3" customFormat="1" x14ac:dyDescent="0.2">
      <c r="O1941" s="1"/>
    </row>
    <row r="1942" spans="15:15" s="3" customFormat="1" x14ac:dyDescent="0.2">
      <c r="O1942" s="1"/>
    </row>
    <row r="1943" spans="15:15" s="3" customFormat="1" x14ac:dyDescent="0.2">
      <c r="O1943" s="1"/>
    </row>
    <row r="1944" spans="15:15" s="3" customFormat="1" x14ac:dyDescent="0.2">
      <c r="O1944" s="1"/>
    </row>
    <row r="1945" spans="15:15" s="3" customFormat="1" x14ac:dyDescent="0.2">
      <c r="O1945" s="1"/>
    </row>
    <row r="1946" spans="15:15" s="3" customFormat="1" x14ac:dyDescent="0.2">
      <c r="O1946" s="1"/>
    </row>
    <row r="1947" spans="15:15" s="3" customFormat="1" x14ac:dyDescent="0.2">
      <c r="O1947" s="1"/>
    </row>
    <row r="1948" spans="15:15" s="3" customFormat="1" x14ac:dyDescent="0.2">
      <c r="O1948" s="1"/>
    </row>
    <row r="1949" spans="15:15" s="3" customFormat="1" x14ac:dyDescent="0.2">
      <c r="O1949" s="1"/>
    </row>
    <row r="1950" spans="15:15" s="3" customFormat="1" x14ac:dyDescent="0.2">
      <c r="O1950" s="1"/>
    </row>
    <row r="1951" spans="15:15" s="3" customFormat="1" x14ac:dyDescent="0.2">
      <c r="O1951" s="1"/>
    </row>
    <row r="1952" spans="15:15" s="3" customFormat="1" x14ac:dyDescent="0.2">
      <c r="O1952" s="1"/>
    </row>
    <row r="1953" spans="15:15" s="3" customFormat="1" x14ac:dyDescent="0.2">
      <c r="O1953" s="1"/>
    </row>
    <row r="1954" spans="15:15" s="3" customFormat="1" x14ac:dyDescent="0.2">
      <c r="O1954" s="1"/>
    </row>
    <row r="1955" spans="15:15" s="3" customFormat="1" x14ac:dyDescent="0.2">
      <c r="O1955" s="1"/>
    </row>
    <row r="1956" spans="15:15" s="3" customFormat="1" x14ac:dyDescent="0.2">
      <c r="O1956" s="1"/>
    </row>
    <row r="1957" spans="15:15" s="3" customFormat="1" x14ac:dyDescent="0.2">
      <c r="O1957" s="1"/>
    </row>
    <row r="1958" spans="15:15" s="3" customFormat="1" x14ac:dyDescent="0.2">
      <c r="O1958" s="1"/>
    </row>
    <row r="1959" spans="15:15" s="3" customFormat="1" x14ac:dyDescent="0.2">
      <c r="O1959" s="1"/>
    </row>
    <row r="1960" spans="15:15" s="3" customFormat="1" x14ac:dyDescent="0.2">
      <c r="O1960" s="1"/>
    </row>
    <row r="1961" spans="15:15" s="3" customFormat="1" x14ac:dyDescent="0.2">
      <c r="O1961" s="1"/>
    </row>
    <row r="1962" spans="15:15" s="3" customFormat="1" x14ac:dyDescent="0.2">
      <c r="O1962" s="1"/>
    </row>
    <row r="1963" spans="15:15" s="3" customFormat="1" x14ac:dyDescent="0.2">
      <c r="O1963" s="1"/>
    </row>
    <row r="1964" spans="15:15" s="3" customFormat="1" x14ac:dyDescent="0.2">
      <c r="O1964" s="1"/>
    </row>
    <row r="1965" spans="15:15" s="3" customFormat="1" x14ac:dyDescent="0.2">
      <c r="O1965" s="1"/>
    </row>
    <row r="1966" spans="15:15" s="3" customFormat="1" x14ac:dyDescent="0.2">
      <c r="O1966" s="1"/>
    </row>
    <row r="1967" spans="15:15" s="3" customFormat="1" x14ac:dyDescent="0.2">
      <c r="O1967" s="1"/>
    </row>
    <row r="1968" spans="15:15" s="3" customFormat="1" x14ac:dyDescent="0.2">
      <c r="O1968" s="1"/>
    </row>
    <row r="1969" spans="15:15" s="3" customFormat="1" x14ac:dyDescent="0.2">
      <c r="O1969" s="1"/>
    </row>
    <row r="1970" spans="15:15" s="3" customFormat="1" x14ac:dyDescent="0.2">
      <c r="O1970" s="1"/>
    </row>
    <row r="1971" spans="15:15" s="3" customFormat="1" x14ac:dyDescent="0.2">
      <c r="O1971" s="1"/>
    </row>
    <row r="1972" spans="15:15" s="3" customFormat="1" x14ac:dyDescent="0.2">
      <c r="O1972" s="1"/>
    </row>
    <row r="1973" spans="15:15" s="3" customFormat="1" x14ac:dyDescent="0.2">
      <c r="O1973" s="1"/>
    </row>
    <row r="1974" spans="15:15" s="3" customFormat="1" x14ac:dyDescent="0.2">
      <c r="O1974" s="1"/>
    </row>
    <row r="1975" spans="15:15" s="3" customFormat="1" x14ac:dyDescent="0.2">
      <c r="O1975" s="1"/>
    </row>
    <row r="1976" spans="15:15" s="3" customFormat="1" x14ac:dyDescent="0.2">
      <c r="O1976" s="1"/>
    </row>
    <row r="1977" spans="15:15" s="3" customFormat="1" x14ac:dyDescent="0.2">
      <c r="O1977" s="1"/>
    </row>
    <row r="1978" spans="15:15" s="3" customFormat="1" x14ac:dyDescent="0.2">
      <c r="O1978" s="1"/>
    </row>
    <row r="1979" spans="15:15" s="3" customFormat="1" x14ac:dyDescent="0.2">
      <c r="O1979" s="1"/>
    </row>
    <row r="1980" spans="15:15" s="3" customFormat="1" x14ac:dyDescent="0.2">
      <c r="O1980" s="1"/>
    </row>
    <row r="1981" spans="15:15" s="3" customFormat="1" x14ac:dyDescent="0.2">
      <c r="O1981" s="1"/>
    </row>
    <row r="1982" spans="15:15" s="3" customFormat="1" x14ac:dyDescent="0.2">
      <c r="O1982" s="1"/>
    </row>
    <row r="1983" spans="15:15" s="3" customFormat="1" x14ac:dyDescent="0.2">
      <c r="O1983" s="1"/>
    </row>
    <row r="1984" spans="15:15" s="3" customFormat="1" x14ac:dyDescent="0.2">
      <c r="O1984" s="1"/>
    </row>
    <row r="1985" spans="15:15" s="3" customFormat="1" x14ac:dyDescent="0.2">
      <c r="O1985" s="1"/>
    </row>
    <row r="1986" spans="15:15" s="3" customFormat="1" x14ac:dyDescent="0.2">
      <c r="O1986" s="1"/>
    </row>
    <row r="1987" spans="15:15" s="3" customFormat="1" x14ac:dyDescent="0.2">
      <c r="O1987" s="1"/>
    </row>
    <row r="1988" spans="15:15" s="3" customFormat="1" x14ac:dyDescent="0.2">
      <c r="O1988" s="1"/>
    </row>
    <row r="1989" spans="15:15" s="3" customFormat="1" x14ac:dyDescent="0.2">
      <c r="O1989" s="1"/>
    </row>
    <row r="1990" spans="15:15" s="3" customFormat="1" x14ac:dyDescent="0.2">
      <c r="O1990" s="1"/>
    </row>
    <row r="1991" spans="15:15" s="3" customFormat="1" x14ac:dyDescent="0.2">
      <c r="O1991" s="1"/>
    </row>
    <row r="1992" spans="15:15" s="3" customFormat="1" x14ac:dyDescent="0.2">
      <c r="O1992" s="1"/>
    </row>
    <row r="1993" spans="15:15" s="3" customFormat="1" x14ac:dyDescent="0.2">
      <c r="O1993" s="1"/>
    </row>
    <row r="1994" spans="15:15" s="3" customFormat="1" x14ac:dyDescent="0.2">
      <c r="O1994" s="1"/>
    </row>
    <row r="1995" spans="15:15" s="3" customFormat="1" x14ac:dyDescent="0.2">
      <c r="O1995" s="1"/>
    </row>
    <row r="1996" spans="15:15" s="3" customFormat="1" x14ac:dyDescent="0.2">
      <c r="O1996" s="1"/>
    </row>
    <row r="1997" spans="15:15" s="3" customFormat="1" x14ac:dyDescent="0.2">
      <c r="O1997" s="1"/>
    </row>
    <row r="1998" spans="15:15" s="3" customFormat="1" x14ac:dyDescent="0.2">
      <c r="O1998" s="1"/>
    </row>
    <row r="1999" spans="15:15" s="3" customFormat="1" x14ac:dyDescent="0.2">
      <c r="O1999" s="1"/>
    </row>
    <row r="2000" spans="15:15" s="3" customFormat="1" x14ac:dyDescent="0.2">
      <c r="O2000" s="1"/>
    </row>
    <row r="2001" spans="15:15" s="3" customFormat="1" x14ac:dyDescent="0.2">
      <c r="O2001" s="1"/>
    </row>
    <row r="2002" spans="15:15" s="3" customFormat="1" x14ac:dyDescent="0.2">
      <c r="O2002" s="1"/>
    </row>
    <row r="2003" spans="15:15" s="3" customFormat="1" x14ac:dyDescent="0.2">
      <c r="O2003" s="1"/>
    </row>
    <row r="2004" spans="15:15" s="3" customFormat="1" x14ac:dyDescent="0.2">
      <c r="O2004" s="1"/>
    </row>
    <row r="2005" spans="15:15" s="3" customFormat="1" x14ac:dyDescent="0.2">
      <c r="O2005" s="1"/>
    </row>
    <row r="2006" spans="15:15" s="3" customFormat="1" x14ac:dyDescent="0.2">
      <c r="O2006" s="1"/>
    </row>
    <row r="2007" spans="15:15" s="3" customFormat="1" x14ac:dyDescent="0.2">
      <c r="O2007" s="1"/>
    </row>
    <row r="2008" spans="15:15" s="3" customFormat="1" x14ac:dyDescent="0.2">
      <c r="O2008" s="1"/>
    </row>
    <row r="2009" spans="15:15" s="3" customFormat="1" x14ac:dyDescent="0.2">
      <c r="O2009" s="1"/>
    </row>
    <row r="2010" spans="15:15" s="3" customFormat="1" x14ac:dyDescent="0.2">
      <c r="O2010" s="1"/>
    </row>
    <row r="2011" spans="15:15" s="3" customFormat="1" x14ac:dyDescent="0.2">
      <c r="O2011" s="1"/>
    </row>
    <row r="2012" spans="15:15" s="3" customFormat="1" x14ac:dyDescent="0.2">
      <c r="O2012" s="1"/>
    </row>
    <row r="2013" spans="15:15" s="3" customFormat="1" x14ac:dyDescent="0.2">
      <c r="O2013" s="1"/>
    </row>
    <row r="2014" spans="15:15" s="3" customFormat="1" x14ac:dyDescent="0.2">
      <c r="O2014" s="1"/>
    </row>
    <row r="2015" spans="15:15" s="3" customFormat="1" x14ac:dyDescent="0.2">
      <c r="O2015" s="1"/>
    </row>
    <row r="2016" spans="15:15" s="3" customFormat="1" x14ac:dyDescent="0.2">
      <c r="O2016" s="1"/>
    </row>
    <row r="2017" spans="15:15" s="3" customFormat="1" x14ac:dyDescent="0.2">
      <c r="O2017" s="1"/>
    </row>
    <row r="2018" spans="15:15" s="3" customFormat="1" x14ac:dyDescent="0.2">
      <c r="O2018" s="1"/>
    </row>
    <row r="2019" spans="15:15" s="3" customFormat="1" x14ac:dyDescent="0.2">
      <c r="O2019" s="1"/>
    </row>
    <row r="2020" spans="15:15" s="3" customFormat="1" x14ac:dyDescent="0.2">
      <c r="O2020" s="1"/>
    </row>
    <row r="2021" spans="15:15" s="3" customFormat="1" x14ac:dyDescent="0.2">
      <c r="O2021" s="1"/>
    </row>
    <row r="2022" spans="15:15" s="3" customFormat="1" x14ac:dyDescent="0.2">
      <c r="O2022" s="1"/>
    </row>
    <row r="2023" spans="15:15" s="3" customFormat="1" x14ac:dyDescent="0.2">
      <c r="O2023" s="1"/>
    </row>
    <row r="2024" spans="15:15" s="3" customFormat="1" x14ac:dyDescent="0.2">
      <c r="O2024" s="1"/>
    </row>
    <row r="2025" spans="15:15" s="3" customFormat="1" x14ac:dyDescent="0.2">
      <c r="O2025" s="1"/>
    </row>
    <row r="2026" spans="15:15" s="3" customFormat="1" x14ac:dyDescent="0.2">
      <c r="O2026" s="1"/>
    </row>
    <row r="2027" spans="15:15" s="3" customFormat="1" x14ac:dyDescent="0.2">
      <c r="O2027" s="1"/>
    </row>
    <row r="2028" spans="15:15" s="3" customFormat="1" x14ac:dyDescent="0.2">
      <c r="O2028" s="1"/>
    </row>
    <row r="2029" spans="15:15" s="3" customFormat="1" x14ac:dyDescent="0.2">
      <c r="O2029" s="1"/>
    </row>
    <row r="2030" spans="15:15" s="3" customFormat="1" x14ac:dyDescent="0.2">
      <c r="O2030" s="1"/>
    </row>
    <row r="2031" spans="15:15" s="3" customFormat="1" x14ac:dyDescent="0.2">
      <c r="O2031" s="1"/>
    </row>
    <row r="2032" spans="15:15" s="3" customFormat="1" x14ac:dyDescent="0.2">
      <c r="O2032" s="1"/>
    </row>
    <row r="2033" spans="15:15" s="3" customFormat="1" x14ac:dyDescent="0.2">
      <c r="O2033" s="1"/>
    </row>
    <row r="2034" spans="15:15" s="3" customFormat="1" x14ac:dyDescent="0.2">
      <c r="O2034" s="1"/>
    </row>
    <row r="2035" spans="15:15" s="3" customFormat="1" x14ac:dyDescent="0.2">
      <c r="O2035" s="1"/>
    </row>
    <row r="2036" spans="15:15" s="3" customFormat="1" x14ac:dyDescent="0.2">
      <c r="O2036" s="1"/>
    </row>
    <row r="2037" spans="15:15" s="3" customFormat="1" x14ac:dyDescent="0.2">
      <c r="O2037" s="1"/>
    </row>
    <row r="2038" spans="15:15" s="3" customFormat="1" x14ac:dyDescent="0.2">
      <c r="O2038" s="1"/>
    </row>
    <row r="2039" spans="15:15" s="3" customFormat="1" x14ac:dyDescent="0.2">
      <c r="O2039" s="1"/>
    </row>
    <row r="2040" spans="15:15" s="3" customFormat="1" x14ac:dyDescent="0.2">
      <c r="O2040" s="1"/>
    </row>
    <row r="2041" spans="15:15" s="3" customFormat="1" x14ac:dyDescent="0.2">
      <c r="O2041" s="1"/>
    </row>
    <row r="2042" spans="15:15" s="3" customFormat="1" x14ac:dyDescent="0.2">
      <c r="O2042" s="1"/>
    </row>
    <row r="2043" spans="15:15" s="3" customFormat="1" x14ac:dyDescent="0.2">
      <c r="O2043" s="1"/>
    </row>
    <row r="2044" spans="15:15" s="3" customFormat="1" x14ac:dyDescent="0.2">
      <c r="O2044" s="1"/>
    </row>
    <row r="2045" spans="15:15" s="3" customFormat="1" x14ac:dyDescent="0.2">
      <c r="O2045" s="1"/>
    </row>
    <row r="2046" spans="15:15" s="3" customFormat="1" x14ac:dyDescent="0.2">
      <c r="O2046" s="1"/>
    </row>
    <row r="2047" spans="15:15" s="3" customFormat="1" x14ac:dyDescent="0.2">
      <c r="O2047" s="1"/>
    </row>
    <row r="2048" spans="15:15" s="3" customFormat="1" x14ac:dyDescent="0.2">
      <c r="O2048" s="1"/>
    </row>
    <row r="2049" spans="15:15" s="3" customFormat="1" x14ac:dyDescent="0.2">
      <c r="O2049" s="1"/>
    </row>
    <row r="2050" spans="15:15" s="3" customFormat="1" x14ac:dyDescent="0.2">
      <c r="O2050" s="1"/>
    </row>
    <row r="2051" spans="15:15" s="3" customFormat="1" x14ac:dyDescent="0.2">
      <c r="O2051" s="1"/>
    </row>
    <row r="2052" spans="15:15" s="3" customFormat="1" x14ac:dyDescent="0.2">
      <c r="O2052" s="1"/>
    </row>
    <row r="2053" spans="15:15" s="3" customFormat="1" x14ac:dyDescent="0.2">
      <c r="O2053" s="1"/>
    </row>
    <row r="2054" spans="15:15" s="3" customFormat="1" x14ac:dyDescent="0.2">
      <c r="O2054" s="1"/>
    </row>
    <row r="2055" spans="15:15" s="3" customFormat="1" x14ac:dyDescent="0.2">
      <c r="O2055" s="1"/>
    </row>
    <row r="2056" spans="15:15" s="3" customFormat="1" x14ac:dyDescent="0.2">
      <c r="O2056" s="1"/>
    </row>
    <row r="2057" spans="15:15" s="3" customFormat="1" x14ac:dyDescent="0.2">
      <c r="O2057" s="1"/>
    </row>
    <row r="2058" spans="15:15" s="3" customFormat="1" x14ac:dyDescent="0.2">
      <c r="O2058" s="1"/>
    </row>
    <row r="2059" spans="15:15" s="3" customFormat="1" x14ac:dyDescent="0.2">
      <c r="O2059" s="1"/>
    </row>
    <row r="2060" spans="15:15" s="3" customFormat="1" x14ac:dyDescent="0.2">
      <c r="O2060" s="1"/>
    </row>
    <row r="2061" spans="15:15" s="3" customFormat="1" x14ac:dyDescent="0.2">
      <c r="O2061" s="1"/>
    </row>
    <row r="2062" spans="15:15" s="3" customFormat="1" x14ac:dyDescent="0.2">
      <c r="O2062" s="1"/>
    </row>
    <row r="2063" spans="15:15" s="3" customFormat="1" x14ac:dyDescent="0.2">
      <c r="O2063" s="1"/>
    </row>
    <row r="2064" spans="15:15" s="3" customFormat="1" x14ac:dyDescent="0.2">
      <c r="O2064" s="1"/>
    </row>
    <row r="2065" spans="15:15" s="3" customFormat="1" x14ac:dyDescent="0.2">
      <c r="O2065" s="1"/>
    </row>
    <row r="2066" spans="15:15" s="3" customFormat="1" x14ac:dyDescent="0.2">
      <c r="O2066" s="1"/>
    </row>
    <row r="2067" spans="15:15" s="3" customFormat="1" x14ac:dyDescent="0.2">
      <c r="O2067" s="1"/>
    </row>
    <row r="2068" spans="15:15" s="3" customFormat="1" x14ac:dyDescent="0.2">
      <c r="O2068" s="1"/>
    </row>
    <row r="2069" spans="15:15" s="3" customFormat="1" x14ac:dyDescent="0.2">
      <c r="O2069" s="1"/>
    </row>
    <row r="2070" spans="15:15" s="3" customFormat="1" x14ac:dyDescent="0.2">
      <c r="O2070" s="1"/>
    </row>
    <row r="2071" spans="15:15" s="3" customFormat="1" x14ac:dyDescent="0.2">
      <c r="O2071" s="1"/>
    </row>
    <row r="2072" spans="15:15" s="3" customFormat="1" x14ac:dyDescent="0.2">
      <c r="O2072" s="1"/>
    </row>
    <row r="2073" spans="15:15" s="3" customFormat="1" x14ac:dyDescent="0.2">
      <c r="O2073" s="1"/>
    </row>
    <row r="2074" spans="15:15" s="3" customFormat="1" x14ac:dyDescent="0.2">
      <c r="O2074" s="1"/>
    </row>
    <row r="2075" spans="15:15" s="3" customFormat="1" x14ac:dyDescent="0.2">
      <c r="O2075" s="1"/>
    </row>
    <row r="2076" spans="15:15" s="3" customFormat="1" x14ac:dyDescent="0.2">
      <c r="O2076" s="1"/>
    </row>
    <row r="2077" spans="15:15" s="3" customFormat="1" x14ac:dyDescent="0.2">
      <c r="O2077" s="1"/>
    </row>
    <row r="2078" spans="15:15" s="3" customFormat="1" x14ac:dyDescent="0.2">
      <c r="O2078" s="1"/>
    </row>
    <row r="2079" spans="15:15" s="3" customFormat="1" x14ac:dyDescent="0.2">
      <c r="O2079" s="1"/>
    </row>
    <row r="2080" spans="15:15" s="3" customFormat="1" x14ac:dyDescent="0.2">
      <c r="O2080" s="1"/>
    </row>
    <row r="2081" spans="15:15" s="3" customFormat="1" x14ac:dyDescent="0.2">
      <c r="O2081" s="1"/>
    </row>
    <row r="2082" spans="15:15" s="3" customFormat="1" x14ac:dyDescent="0.2">
      <c r="O2082" s="1"/>
    </row>
    <row r="2083" spans="15:15" s="3" customFormat="1" x14ac:dyDescent="0.2">
      <c r="O2083" s="1"/>
    </row>
    <row r="2084" spans="15:15" s="3" customFormat="1" x14ac:dyDescent="0.2">
      <c r="O2084" s="1"/>
    </row>
    <row r="2085" spans="15:15" s="3" customFormat="1" x14ac:dyDescent="0.2">
      <c r="O2085" s="1"/>
    </row>
    <row r="2086" spans="15:15" s="3" customFormat="1" x14ac:dyDescent="0.2">
      <c r="O2086" s="1"/>
    </row>
    <row r="2087" spans="15:15" s="3" customFormat="1" x14ac:dyDescent="0.2">
      <c r="O2087" s="1"/>
    </row>
    <row r="2088" spans="15:15" s="3" customFormat="1" x14ac:dyDescent="0.2">
      <c r="O2088" s="1"/>
    </row>
    <row r="2089" spans="15:15" s="3" customFormat="1" x14ac:dyDescent="0.2">
      <c r="O2089" s="1"/>
    </row>
    <row r="2090" spans="15:15" s="3" customFormat="1" x14ac:dyDescent="0.2">
      <c r="O2090" s="1"/>
    </row>
    <row r="2091" spans="15:15" s="3" customFormat="1" x14ac:dyDescent="0.2">
      <c r="O2091" s="1"/>
    </row>
    <row r="2092" spans="15:15" s="3" customFormat="1" x14ac:dyDescent="0.2">
      <c r="O2092" s="1"/>
    </row>
    <row r="2093" spans="15:15" s="3" customFormat="1" x14ac:dyDescent="0.2">
      <c r="O2093" s="1"/>
    </row>
    <row r="2094" spans="15:15" s="3" customFormat="1" x14ac:dyDescent="0.2">
      <c r="O2094" s="1"/>
    </row>
    <row r="2095" spans="15:15" s="3" customFormat="1" x14ac:dyDescent="0.2">
      <c r="O2095" s="1"/>
    </row>
    <row r="2096" spans="15:15" s="3" customFormat="1" x14ac:dyDescent="0.2">
      <c r="O2096" s="1"/>
    </row>
    <row r="2097" spans="15:15" s="3" customFormat="1" x14ac:dyDescent="0.2">
      <c r="O2097" s="1"/>
    </row>
    <row r="2098" spans="15:15" s="3" customFormat="1" x14ac:dyDescent="0.2">
      <c r="O2098" s="1"/>
    </row>
    <row r="2099" spans="15:15" s="3" customFormat="1" x14ac:dyDescent="0.2">
      <c r="O2099" s="1"/>
    </row>
    <row r="2100" spans="15:15" s="3" customFormat="1" x14ac:dyDescent="0.2">
      <c r="O2100" s="1"/>
    </row>
    <row r="2101" spans="15:15" s="3" customFormat="1" x14ac:dyDescent="0.2">
      <c r="O2101" s="1"/>
    </row>
    <row r="2102" spans="15:15" s="3" customFormat="1" x14ac:dyDescent="0.2">
      <c r="O2102" s="1"/>
    </row>
    <row r="2103" spans="15:15" s="3" customFormat="1" x14ac:dyDescent="0.2">
      <c r="O2103" s="1"/>
    </row>
    <row r="2104" spans="15:15" s="3" customFormat="1" x14ac:dyDescent="0.2">
      <c r="O2104" s="1"/>
    </row>
    <row r="2105" spans="15:15" s="3" customFormat="1" x14ac:dyDescent="0.2">
      <c r="O2105" s="1"/>
    </row>
    <row r="2106" spans="15:15" s="3" customFormat="1" x14ac:dyDescent="0.2">
      <c r="O2106" s="1"/>
    </row>
    <row r="2107" spans="15:15" s="3" customFormat="1" x14ac:dyDescent="0.2">
      <c r="O2107" s="1"/>
    </row>
    <row r="2108" spans="15:15" s="3" customFormat="1" x14ac:dyDescent="0.2">
      <c r="O2108" s="1"/>
    </row>
    <row r="2109" spans="15:15" s="3" customFormat="1" x14ac:dyDescent="0.2">
      <c r="O2109" s="1"/>
    </row>
    <row r="2110" spans="15:15" s="3" customFormat="1" x14ac:dyDescent="0.2">
      <c r="O2110" s="1"/>
    </row>
    <row r="2111" spans="15:15" s="3" customFormat="1" x14ac:dyDescent="0.2">
      <c r="O2111" s="1"/>
    </row>
    <row r="2112" spans="15:15" s="3" customFormat="1" x14ac:dyDescent="0.2">
      <c r="O2112" s="1"/>
    </row>
    <row r="2113" spans="15:15" s="3" customFormat="1" x14ac:dyDescent="0.2">
      <c r="O2113" s="1"/>
    </row>
    <row r="2114" spans="15:15" s="3" customFormat="1" x14ac:dyDescent="0.2">
      <c r="O2114" s="1"/>
    </row>
    <row r="2115" spans="15:15" s="3" customFormat="1" x14ac:dyDescent="0.2">
      <c r="O2115" s="1"/>
    </row>
    <row r="2116" spans="15:15" s="3" customFormat="1" x14ac:dyDescent="0.2">
      <c r="O2116" s="1"/>
    </row>
    <row r="2117" spans="15:15" s="3" customFormat="1" x14ac:dyDescent="0.2">
      <c r="O2117" s="1"/>
    </row>
    <row r="2118" spans="15:15" s="3" customFormat="1" x14ac:dyDescent="0.2">
      <c r="O2118" s="1"/>
    </row>
    <row r="2119" spans="15:15" s="3" customFormat="1" x14ac:dyDescent="0.2">
      <c r="O2119" s="1"/>
    </row>
    <row r="2120" spans="15:15" s="3" customFormat="1" x14ac:dyDescent="0.2">
      <c r="O2120" s="1"/>
    </row>
    <row r="2121" spans="15:15" s="3" customFormat="1" x14ac:dyDescent="0.2">
      <c r="O2121" s="1"/>
    </row>
    <row r="2122" spans="15:15" s="3" customFormat="1" x14ac:dyDescent="0.2">
      <c r="O2122" s="1"/>
    </row>
    <row r="2123" spans="15:15" s="3" customFormat="1" x14ac:dyDescent="0.2">
      <c r="O2123" s="1"/>
    </row>
    <row r="2124" spans="15:15" s="3" customFormat="1" x14ac:dyDescent="0.2">
      <c r="O2124" s="1"/>
    </row>
    <row r="2125" spans="15:15" s="3" customFormat="1" x14ac:dyDescent="0.2">
      <c r="O2125" s="1"/>
    </row>
    <row r="2126" spans="15:15" s="3" customFormat="1" x14ac:dyDescent="0.2">
      <c r="O2126" s="1"/>
    </row>
    <row r="2127" spans="15:15" s="3" customFormat="1" x14ac:dyDescent="0.2">
      <c r="O2127" s="1"/>
    </row>
    <row r="2128" spans="15:15" s="3" customFormat="1" x14ac:dyDescent="0.2">
      <c r="O2128" s="1"/>
    </row>
    <row r="2129" spans="15:15" s="3" customFormat="1" x14ac:dyDescent="0.2">
      <c r="O2129" s="1"/>
    </row>
    <row r="2130" spans="15:15" s="3" customFormat="1" x14ac:dyDescent="0.2">
      <c r="O2130" s="1"/>
    </row>
    <row r="2131" spans="15:15" s="3" customFormat="1" x14ac:dyDescent="0.2">
      <c r="O2131" s="1"/>
    </row>
    <row r="2132" spans="15:15" s="3" customFormat="1" x14ac:dyDescent="0.2">
      <c r="O2132" s="1"/>
    </row>
    <row r="2133" spans="15:15" s="3" customFormat="1" x14ac:dyDescent="0.2">
      <c r="O2133" s="1"/>
    </row>
    <row r="2134" spans="15:15" s="3" customFormat="1" x14ac:dyDescent="0.2">
      <c r="O2134" s="1"/>
    </row>
    <row r="2135" spans="15:15" s="3" customFormat="1" x14ac:dyDescent="0.2">
      <c r="O2135" s="1"/>
    </row>
    <row r="2136" spans="15:15" s="3" customFormat="1" x14ac:dyDescent="0.2">
      <c r="O2136" s="1"/>
    </row>
    <row r="2137" spans="15:15" s="3" customFormat="1" x14ac:dyDescent="0.2">
      <c r="O2137" s="1"/>
    </row>
    <row r="2138" spans="15:15" s="3" customFormat="1" x14ac:dyDescent="0.2">
      <c r="O2138" s="1"/>
    </row>
    <row r="2139" spans="15:15" s="3" customFormat="1" x14ac:dyDescent="0.2">
      <c r="O2139" s="1"/>
    </row>
    <row r="2140" spans="15:15" s="3" customFormat="1" x14ac:dyDescent="0.2">
      <c r="O2140" s="1"/>
    </row>
    <row r="2141" spans="15:15" s="3" customFormat="1" x14ac:dyDescent="0.2">
      <c r="O2141" s="1"/>
    </row>
    <row r="2142" spans="15:15" s="3" customFormat="1" x14ac:dyDescent="0.2">
      <c r="O2142" s="1"/>
    </row>
    <row r="2143" spans="15:15" s="3" customFormat="1" x14ac:dyDescent="0.2">
      <c r="O2143" s="1"/>
    </row>
    <row r="2144" spans="15:15" s="3" customFormat="1" x14ac:dyDescent="0.2">
      <c r="O2144" s="1"/>
    </row>
    <row r="2145" spans="15:15" s="3" customFormat="1" x14ac:dyDescent="0.2">
      <c r="O2145" s="1"/>
    </row>
    <row r="2146" spans="15:15" s="3" customFormat="1" x14ac:dyDescent="0.2">
      <c r="O2146" s="1"/>
    </row>
    <row r="2147" spans="15:15" s="3" customFormat="1" x14ac:dyDescent="0.2">
      <c r="O2147" s="1"/>
    </row>
    <row r="2148" spans="15:15" s="3" customFormat="1" x14ac:dyDescent="0.2">
      <c r="O2148" s="1"/>
    </row>
    <row r="2149" spans="15:15" s="3" customFormat="1" x14ac:dyDescent="0.2">
      <c r="O2149" s="1"/>
    </row>
    <row r="2150" spans="15:15" s="3" customFormat="1" x14ac:dyDescent="0.2">
      <c r="O2150" s="1"/>
    </row>
    <row r="2151" spans="15:15" s="3" customFormat="1" x14ac:dyDescent="0.2">
      <c r="O2151" s="1"/>
    </row>
    <row r="2152" spans="15:15" s="3" customFormat="1" x14ac:dyDescent="0.2">
      <c r="O2152" s="1"/>
    </row>
    <row r="2153" spans="15:15" s="3" customFormat="1" x14ac:dyDescent="0.2">
      <c r="O2153" s="1"/>
    </row>
    <row r="2154" spans="15:15" s="3" customFormat="1" x14ac:dyDescent="0.2">
      <c r="O2154" s="1"/>
    </row>
    <row r="2155" spans="15:15" s="3" customFormat="1" x14ac:dyDescent="0.2">
      <c r="O2155" s="1"/>
    </row>
    <row r="2156" spans="15:15" s="3" customFormat="1" x14ac:dyDescent="0.2">
      <c r="O2156" s="1"/>
    </row>
    <row r="2157" spans="15:15" s="3" customFormat="1" x14ac:dyDescent="0.2">
      <c r="O2157" s="1"/>
    </row>
    <row r="2158" spans="15:15" s="3" customFormat="1" x14ac:dyDescent="0.2">
      <c r="O2158" s="1"/>
    </row>
    <row r="2159" spans="15:15" s="3" customFormat="1" x14ac:dyDescent="0.2">
      <c r="O2159" s="1"/>
    </row>
    <row r="2160" spans="15:15" s="3" customFormat="1" x14ac:dyDescent="0.2">
      <c r="O2160" s="1"/>
    </row>
    <row r="2161" spans="15:15" s="3" customFormat="1" x14ac:dyDescent="0.2">
      <c r="O2161" s="1"/>
    </row>
    <row r="2162" spans="15:15" s="3" customFormat="1" x14ac:dyDescent="0.2">
      <c r="O2162" s="1"/>
    </row>
    <row r="2163" spans="15:15" s="3" customFormat="1" x14ac:dyDescent="0.2">
      <c r="O2163" s="1"/>
    </row>
    <row r="2164" spans="15:15" s="3" customFormat="1" x14ac:dyDescent="0.2">
      <c r="O2164" s="1"/>
    </row>
    <row r="2165" spans="15:15" s="3" customFormat="1" x14ac:dyDescent="0.2">
      <c r="O2165" s="1"/>
    </row>
    <row r="2166" spans="15:15" s="3" customFormat="1" x14ac:dyDescent="0.2">
      <c r="O2166" s="1"/>
    </row>
    <row r="2167" spans="15:15" s="3" customFormat="1" x14ac:dyDescent="0.2">
      <c r="O2167" s="1"/>
    </row>
    <row r="2168" spans="15:15" s="3" customFormat="1" x14ac:dyDescent="0.2">
      <c r="O2168" s="1"/>
    </row>
    <row r="2169" spans="15:15" s="3" customFormat="1" x14ac:dyDescent="0.2">
      <c r="O2169" s="1"/>
    </row>
    <row r="2170" spans="15:15" s="3" customFormat="1" x14ac:dyDescent="0.2">
      <c r="O2170" s="1"/>
    </row>
    <row r="2171" spans="15:15" s="3" customFormat="1" x14ac:dyDescent="0.2">
      <c r="O2171" s="1"/>
    </row>
    <row r="2172" spans="15:15" s="3" customFormat="1" x14ac:dyDescent="0.2">
      <c r="O2172" s="1"/>
    </row>
    <row r="2173" spans="15:15" s="3" customFormat="1" x14ac:dyDescent="0.2">
      <c r="O2173" s="1"/>
    </row>
    <row r="2174" spans="15:15" s="3" customFormat="1" x14ac:dyDescent="0.2">
      <c r="O2174" s="1"/>
    </row>
    <row r="2175" spans="15:15" s="3" customFormat="1" x14ac:dyDescent="0.2">
      <c r="O2175" s="1"/>
    </row>
    <row r="2176" spans="15:15" s="3" customFormat="1" x14ac:dyDescent="0.2">
      <c r="O2176" s="1"/>
    </row>
    <row r="2177" spans="15:15" s="3" customFormat="1" x14ac:dyDescent="0.2">
      <c r="O2177" s="1"/>
    </row>
    <row r="2178" spans="15:15" s="3" customFormat="1" x14ac:dyDescent="0.2">
      <c r="O2178" s="1"/>
    </row>
    <row r="2179" spans="15:15" s="3" customFormat="1" x14ac:dyDescent="0.2">
      <c r="O2179" s="1"/>
    </row>
    <row r="2180" spans="15:15" s="3" customFormat="1" x14ac:dyDescent="0.2">
      <c r="O2180" s="1"/>
    </row>
    <row r="2181" spans="15:15" s="3" customFormat="1" x14ac:dyDescent="0.2">
      <c r="O2181" s="1"/>
    </row>
    <row r="2182" spans="15:15" s="3" customFormat="1" x14ac:dyDescent="0.2">
      <c r="O2182" s="1"/>
    </row>
    <row r="2183" spans="15:15" s="3" customFormat="1" x14ac:dyDescent="0.2">
      <c r="O2183" s="1"/>
    </row>
    <row r="2184" spans="15:15" s="3" customFormat="1" x14ac:dyDescent="0.2">
      <c r="O2184" s="1"/>
    </row>
    <row r="2185" spans="15:15" s="3" customFormat="1" x14ac:dyDescent="0.2">
      <c r="O2185" s="1"/>
    </row>
    <row r="2186" spans="15:15" s="3" customFormat="1" x14ac:dyDescent="0.2">
      <c r="O2186" s="1"/>
    </row>
    <row r="2187" spans="15:15" s="3" customFormat="1" x14ac:dyDescent="0.2">
      <c r="O2187" s="1"/>
    </row>
    <row r="2188" spans="15:15" s="3" customFormat="1" x14ac:dyDescent="0.2">
      <c r="O2188" s="1"/>
    </row>
    <row r="2189" spans="15:15" s="3" customFormat="1" x14ac:dyDescent="0.2">
      <c r="O2189" s="1"/>
    </row>
    <row r="2190" spans="15:15" s="3" customFormat="1" x14ac:dyDescent="0.2">
      <c r="O2190" s="1"/>
    </row>
    <row r="2191" spans="15:15" s="3" customFormat="1" x14ac:dyDescent="0.2">
      <c r="O2191" s="1"/>
    </row>
    <row r="2192" spans="15:15" s="3" customFormat="1" x14ac:dyDescent="0.2">
      <c r="O2192" s="1"/>
    </row>
    <row r="2193" spans="15:15" s="3" customFormat="1" x14ac:dyDescent="0.2">
      <c r="O2193" s="1"/>
    </row>
    <row r="2194" spans="15:15" s="3" customFormat="1" x14ac:dyDescent="0.2">
      <c r="O2194" s="1"/>
    </row>
    <row r="2195" spans="15:15" s="3" customFormat="1" x14ac:dyDescent="0.2">
      <c r="O2195" s="1"/>
    </row>
    <row r="2196" spans="15:15" s="3" customFormat="1" x14ac:dyDescent="0.2">
      <c r="O2196" s="1"/>
    </row>
    <row r="2197" spans="15:15" s="3" customFormat="1" x14ac:dyDescent="0.2">
      <c r="O2197" s="1"/>
    </row>
    <row r="2198" spans="15:15" s="3" customFormat="1" x14ac:dyDescent="0.2">
      <c r="O2198" s="1"/>
    </row>
    <row r="2199" spans="15:15" s="3" customFormat="1" x14ac:dyDescent="0.2">
      <c r="O2199" s="1"/>
    </row>
    <row r="2200" spans="15:15" s="3" customFormat="1" x14ac:dyDescent="0.2">
      <c r="O2200" s="1"/>
    </row>
    <row r="2201" spans="15:15" s="3" customFormat="1" x14ac:dyDescent="0.2">
      <c r="O2201" s="1"/>
    </row>
    <row r="2202" spans="15:15" s="3" customFormat="1" x14ac:dyDescent="0.2">
      <c r="O2202" s="1"/>
    </row>
    <row r="2203" spans="15:15" s="3" customFormat="1" x14ac:dyDescent="0.2">
      <c r="O2203" s="1"/>
    </row>
    <row r="2204" spans="15:15" s="3" customFormat="1" x14ac:dyDescent="0.2">
      <c r="O2204" s="1"/>
    </row>
    <row r="2205" spans="15:15" s="3" customFormat="1" x14ac:dyDescent="0.2">
      <c r="O2205" s="1"/>
    </row>
    <row r="2206" spans="15:15" s="3" customFormat="1" x14ac:dyDescent="0.2">
      <c r="O2206" s="1"/>
    </row>
    <row r="2207" spans="15:15" s="3" customFormat="1" x14ac:dyDescent="0.2">
      <c r="O2207" s="1"/>
    </row>
    <row r="2208" spans="15:15" s="3" customFormat="1" x14ac:dyDescent="0.2">
      <c r="O2208" s="1"/>
    </row>
    <row r="2209" spans="15:15" s="3" customFormat="1" x14ac:dyDescent="0.2">
      <c r="O2209" s="1"/>
    </row>
    <row r="2210" spans="15:15" s="3" customFormat="1" x14ac:dyDescent="0.2">
      <c r="O2210" s="1"/>
    </row>
    <row r="2211" spans="15:15" s="3" customFormat="1" x14ac:dyDescent="0.2">
      <c r="O2211" s="1"/>
    </row>
    <row r="2212" spans="15:15" s="3" customFormat="1" x14ac:dyDescent="0.2">
      <c r="O2212" s="1"/>
    </row>
    <row r="2213" spans="15:15" s="3" customFormat="1" x14ac:dyDescent="0.2">
      <c r="O2213" s="1"/>
    </row>
    <row r="2214" spans="15:15" s="3" customFormat="1" x14ac:dyDescent="0.2">
      <c r="O2214" s="1"/>
    </row>
    <row r="2215" spans="15:15" s="3" customFormat="1" x14ac:dyDescent="0.2">
      <c r="O2215" s="1"/>
    </row>
    <row r="2216" spans="15:15" s="3" customFormat="1" x14ac:dyDescent="0.2">
      <c r="O2216" s="1"/>
    </row>
    <row r="2217" spans="15:15" s="3" customFormat="1" x14ac:dyDescent="0.2">
      <c r="O2217" s="1"/>
    </row>
    <row r="2218" spans="15:15" s="3" customFormat="1" x14ac:dyDescent="0.2">
      <c r="O2218" s="1"/>
    </row>
    <row r="2219" spans="15:15" s="3" customFormat="1" x14ac:dyDescent="0.2">
      <c r="O2219" s="1"/>
    </row>
    <row r="2220" spans="15:15" s="3" customFormat="1" x14ac:dyDescent="0.2">
      <c r="O2220" s="1"/>
    </row>
    <row r="2221" spans="15:15" s="3" customFormat="1" x14ac:dyDescent="0.2">
      <c r="O2221" s="1"/>
    </row>
    <row r="2222" spans="15:15" s="3" customFormat="1" x14ac:dyDescent="0.2">
      <c r="O2222" s="1"/>
    </row>
    <row r="2223" spans="15:15" s="3" customFormat="1" x14ac:dyDescent="0.2">
      <c r="O2223" s="1"/>
    </row>
    <row r="2224" spans="15:15" s="3" customFormat="1" x14ac:dyDescent="0.2">
      <c r="O2224" s="1"/>
    </row>
    <row r="2225" spans="15:15" s="3" customFormat="1" x14ac:dyDescent="0.2">
      <c r="O2225" s="1"/>
    </row>
    <row r="2226" spans="15:15" s="3" customFormat="1" x14ac:dyDescent="0.2">
      <c r="O2226" s="1"/>
    </row>
    <row r="2227" spans="15:15" s="3" customFormat="1" x14ac:dyDescent="0.2">
      <c r="O2227" s="1"/>
    </row>
    <row r="2228" spans="15:15" s="3" customFormat="1" x14ac:dyDescent="0.2">
      <c r="O2228" s="1"/>
    </row>
    <row r="2229" spans="15:15" s="3" customFormat="1" x14ac:dyDescent="0.2">
      <c r="O2229" s="1"/>
    </row>
    <row r="2230" spans="15:15" s="3" customFormat="1" x14ac:dyDescent="0.2">
      <c r="O2230" s="1"/>
    </row>
    <row r="2231" spans="15:15" s="3" customFormat="1" x14ac:dyDescent="0.2">
      <c r="O2231" s="1"/>
    </row>
    <row r="2232" spans="15:15" s="3" customFormat="1" x14ac:dyDescent="0.2">
      <c r="O2232" s="1"/>
    </row>
    <row r="2233" spans="15:15" s="3" customFormat="1" x14ac:dyDescent="0.2">
      <c r="O2233" s="1"/>
    </row>
    <row r="2234" spans="15:15" s="3" customFormat="1" x14ac:dyDescent="0.2">
      <c r="O2234" s="1"/>
    </row>
    <row r="2235" spans="15:15" s="3" customFormat="1" x14ac:dyDescent="0.2">
      <c r="O2235" s="1"/>
    </row>
    <row r="2236" spans="15:15" s="3" customFormat="1" x14ac:dyDescent="0.2">
      <c r="O2236" s="1"/>
    </row>
    <row r="2237" spans="15:15" s="3" customFormat="1" x14ac:dyDescent="0.2">
      <c r="O2237" s="1"/>
    </row>
    <row r="2238" spans="15:15" s="3" customFormat="1" x14ac:dyDescent="0.2">
      <c r="O2238" s="1"/>
    </row>
    <row r="2239" spans="15:15" s="3" customFormat="1" x14ac:dyDescent="0.2">
      <c r="O2239" s="1"/>
    </row>
    <row r="2240" spans="15:15" s="3" customFormat="1" x14ac:dyDescent="0.2">
      <c r="O2240" s="1"/>
    </row>
    <row r="2241" spans="15:15" s="3" customFormat="1" x14ac:dyDescent="0.2">
      <c r="O2241" s="1"/>
    </row>
    <row r="2242" spans="15:15" s="3" customFormat="1" x14ac:dyDescent="0.2">
      <c r="O2242" s="1"/>
    </row>
    <row r="2243" spans="15:15" s="3" customFormat="1" x14ac:dyDescent="0.2">
      <c r="O2243" s="1"/>
    </row>
    <row r="2244" spans="15:15" s="3" customFormat="1" x14ac:dyDescent="0.2">
      <c r="O2244" s="1"/>
    </row>
    <row r="2245" spans="15:15" s="3" customFormat="1" x14ac:dyDescent="0.2">
      <c r="O2245" s="1"/>
    </row>
    <row r="2246" spans="15:15" s="3" customFormat="1" x14ac:dyDescent="0.2">
      <c r="O2246" s="1"/>
    </row>
    <row r="2247" spans="15:15" s="3" customFormat="1" x14ac:dyDescent="0.2">
      <c r="O2247" s="1"/>
    </row>
    <row r="2248" spans="15:15" s="3" customFormat="1" x14ac:dyDescent="0.2">
      <c r="O2248" s="1"/>
    </row>
    <row r="2249" spans="15:15" s="3" customFormat="1" x14ac:dyDescent="0.2">
      <c r="O2249" s="1"/>
    </row>
    <row r="2250" spans="15:15" s="3" customFormat="1" x14ac:dyDescent="0.2">
      <c r="O2250" s="1"/>
    </row>
    <row r="2251" spans="15:15" s="3" customFormat="1" x14ac:dyDescent="0.2">
      <c r="O2251" s="1"/>
    </row>
    <row r="2252" spans="15:15" s="3" customFormat="1" x14ac:dyDescent="0.2">
      <c r="O2252" s="1"/>
    </row>
    <row r="2253" spans="15:15" s="3" customFormat="1" x14ac:dyDescent="0.2">
      <c r="O2253" s="1"/>
    </row>
    <row r="2254" spans="15:15" s="3" customFormat="1" x14ac:dyDescent="0.2">
      <c r="O2254" s="1"/>
    </row>
    <row r="2255" spans="15:15" s="3" customFormat="1" x14ac:dyDescent="0.2">
      <c r="O2255" s="1"/>
    </row>
    <row r="2256" spans="15:15" s="3" customFormat="1" x14ac:dyDescent="0.2">
      <c r="O2256" s="1"/>
    </row>
    <row r="2257" spans="15:15" s="3" customFormat="1" x14ac:dyDescent="0.2">
      <c r="O2257" s="1"/>
    </row>
    <row r="2258" spans="15:15" s="3" customFormat="1" x14ac:dyDescent="0.2">
      <c r="O2258" s="1"/>
    </row>
    <row r="2259" spans="15:15" s="3" customFormat="1" x14ac:dyDescent="0.2">
      <c r="O2259" s="1"/>
    </row>
    <row r="2260" spans="15:15" s="3" customFormat="1" x14ac:dyDescent="0.2">
      <c r="O2260" s="1"/>
    </row>
    <row r="2261" spans="15:15" s="3" customFormat="1" x14ac:dyDescent="0.2">
      <c r="O2261" s="1"/>
    </row>
    <row r="2262" spans="15:15" s="3" customFormat="1" x14ac:dyDescent="0.2">
      <c r="O2262" s="1"/>
    </row>
    <row r="2263" spans="15:15" s="3" customFormat="1" x14ac:dyDescent="0.2">
      <c r="O2263" s="1"/>
    </row>
    <row r="2264" spans="15:15" s="3" customFormat="1" x14ac:dyDescent="0.2">
      <c r="O2264" s="1"/>
    </row>
    <row r="2265" spans="15:15" s="3" customFormat="1" x14ac:dyDescent="0.2">
      <c r="O2265" s="1"/>
    </row>
    <row r="2266" spans="15:15" s="3" customFormat="1" x14ac:dyDescent="0.2">
      <c r="O2266" s="1"/>
    </row>
    <row r="2267" spans="15:15" s="3" customFormat="1" x14ac:dyDescent="0.2">
      <c r="O2267" s="1"/>
    </row>
    <row r="2268" spans="15:15" s="3" customFormat="1" x14ac:dyDescent="0.2">
      <c r="O2268" s="1"/>
    </row>
    <row r="2269" spans="15:15" s="3" customFormat="1" x14ac:dyDescent="0.2">
      <c r="O2269" s="1"/>
    </row>
    <row r="2270" spans="15:15" s="3" customFormat="1" x14ac:dyDescent="0.2">
      <c r="O2270" s="1"/>
    </row>
    <row r="2271" spans="15:15" s="3" customFormat="1" x14ac:dyDescent="0.2">
      <c r="O2271" s="1"/>
    </row>
    <row r="2272" spans="15:15" s="3" customFormat="1" x14ac:dyDescent="0.2">
      <c r="O2272" s="1"/>
    </row>
    <row r="2273" spans="15:15" s="3" customFormat="1" x14ac:dyDescent="0.2">
      <c r="O2273" s="1"/>
    </row>
    <row r="2274" spans="15:15" s="3" customFormat="1" x14ac:dyDescent="0.2">
      <c r="O2274" s="1"/>
    </row>
    <row r="2275" spans="15:15" s="3" customFormat="1" x14ac:dyDescent="0.2">
      <c r="O2275" s="1"/>
    </row>
    <row r="2276" spans="15:15" s="3" customFormat="1" x14ac:dyDescent="0.2">
      <c r="O2276" s="1"/>
    </row>
    <row r="2277" spans="15:15" s="3" customFormat="1" x14ac:dyDescent="0.2">
      <c r="O2277" s="1"/>
    </row>
    <row r="2278" spans="15:15" s="3" customFormat="1" x14ac:dyDescent="0.2">
      <c r="O2278" s="1"/>
    </row>
    <row r="2279" spans="15:15" s="3" customFormat="1" x14ac:dyDescent="0.2">
      <c r="O2279" s="1"/>
    </row>
    <row r="2280" spans="15:15" s="3" customFormat="1" x14ac:dyDescent="0.2">
      <c r="O2280" s="1"/>
    </row>
    <row r="2281" spans="15:15" s="3" customFormat="1" x14ac:dyDescent="0.2">
      <c r="O2281" s="1"/>
    </row>
    <row r="2282" spans="15:15" s="3" customFormat="1" x14ac:dyDescent="0.2">
      <c r="O2282" s="1"/>
    </row>
    <row r="2283" spans="15:15" s="3" customFormat="1" x14ac:dyDescent="0.2">
      <c r="O2283" s="1"/>
    </row>
    <row r="2284" spans="15:15" s="3" customFormat="1" x14ac:dyDescent="0.2">
      <c r="O2284" s="1"/>
    </row>
    <row r="2285" spans="15:15" s="3" customFormat="1" x14ac:dyDescent="0.2">
      <c r="O2285" s="1"/>
    </row>
    <row r="2286" spans="15:15" s="3" customFormat="1" x14ac:dyDescent="0.2">
      <c r="O2286" s="1"/>
    </row>
    <row r="2287" spans="15:15" s="3" customFormat="1" x14ac:dyDescent="0.2">
      <c r="O2287" s="1"/>
    </row>
    <row r="2288" spans="15:15" s="3" customFormat="1" x14ac:dyDescent="0.2">
      <c r="O2288" s="1"/>
    </row>
    <row r="2289" spans="15:15" s="3" customFormat="1" x14ac:dyDescent="0.2">
      <c r="O2289" s="1"/>
    </row>
    <row r="2290" spans="15:15" s="3" customFormat="1" x14ac:dyDescent="0.2">
      <c r="O2290" s="1"/>
    </row>
    <row r="2291" spans="15:15" s="3" customFormat="1" x14ac:dyDescent="0.2">
      <c r="O2291" s="1"/>
    </row>
    <row r="2292" spans="15:15" s="3" customFormat="1" x14ac:dyDescent="0.2">
      <c r="O2292" s="1"/>
    </row>
    <row r="2293" spans="15:15" s="3" customFormat="1" x14ac:dyDescent="0.2">
      <c r="O2293" s="1"/>
    </row>
    <row r="2294" spans="15:15" s="3" customFormat="1" x14ac:dyDescent="0.2">
      <c r="O2294" s="1"/>
    </row>
    <row r="2295" spans="15:15" s="3" customFormat="1" x14ac:dyDescent="0.2">
      <c r="O2295" s="1"/>
    </row>
    <row r="2296" spans="15:15" s="3" customFormat="1" x14ac:dyDescent="0.2">
      <c r="O2296" s="1"/>
    </row>
    <row r="2297" spans="15:15" s="3" customFormat="1" x14ac:dyDescent="0.2">
      <c r="O2297" s="1"/>
    </row>
    <row r="2298" spans="15:15" s="3" customFormat="1" x14ac:dyDescent="0.2">
      <c r="O2298" s="1"/>
    </row>
    <row r="2299" spans="15:15" s="3" customFormat="1" x14ac:dyDescent="0.2">
      <c r="O2299" s="1"/>
    </row>
    <row r="2300" spans="15:15" s="3" customFormat="1" x14ac:dyDescent="0.2">
      <c r="O2300" s="1"/>
    </row>
    <row r="2301" spans="15:15" s="3" customFormat="1" x14ac:dyDescent="0.2">
      <c r="O2301" s="1"/>
    </row>
    <row r="2302" spans="15:15" s="3" customFormat="1" x14ac:dyDescent="0.2">
      <c r="O2302" s="1"/>
    </row>
    <row r="2303" spans="15:15" s="3" customFormat="1" x14ac:dyDescent="0.2">
      <c r="O2303" s="1"/>
    </row>
    <row r="2304" spans="15:15" s="3" customFormat="1" x14ac:dyDescent="0.2">
      <c r="O2304" s="1"/>
    </row>
    <row r="2305" spans="15:15" s="3" customFormat="1" x14ac:dyDescent="0.2">
      <c r="O2305" s="1"/>
    </row>
    <row r="2306" spans="15:15" s="3" customFormat="1" x14ac:dyDescent="0.2">
      <c r="O2306" s="1"/>
    </row>
    <row r="2307" spans="15:15" s="3" customFormat="1" x14ac:dyDescent="0.2">
      <c r="O2307" s="1"/>
    </row>
    <row r="2308" spans="15:15" s="3" customFormat="1" x14ac:dyDescent="0.2">
      <c r="O2308" s="1"/>
    </row>
    <row r="2309" spans="15:15" s="3" customFormat="1" x14ac:dyDescent="0.2">
      <c r="O2309" s="1"/>
    </row>
    <row r="2310" spans="15:15" s="3" customFormat="1" x14ac:dyDescent="0.2">
      <c r="O2310" s="1"/>
    </row>
    <row r="2311" spans="15:15" s="3" customFormat="1" x14ac:dyDescent="0.2">
      <c r="O2311" s="1"/>
    </row>
    <row r="2312" spans="15:15" s="3" customFormat="1" x14ac:dyDescent="0.2">
      <c r="O2312" s="1"/>
    </row>
    <row r="2313" spans="15:15" s="3" customFormat="1" x14ac:dyDescent="0.2">
      <c r="O2313" s="1"/>
    </row>
    <row r="2314" spans="15:15" s="3" customFormat="1" x14ac:dyDescent="0.2">
      <c r="O2314" s="1"/>
    </row>
    <row r="2315" spans="15:15" s="3" customFormat="1" x14ac:dyDescent="0.2">
      <c r="O2315" s="1"/>
    </row>
    <row r="2316" spans="15:15" s="3" customFormat="1" x14ac:dyDescent="0.2">
      <c r="O2316" s="1"/>
    </row>
    <row r="2317" spans="15:15" s="3" customFormat="1" x14ac:dyDescent="0.2">
      <c r="O2317" s="1"/>
    </row>
    <row r="2318" spans="15:15" s="3" customFormat="1" x14ac:dyDescent="0.2">
      <c r="O2318" s="1"/>
    </row>
    <row r="2319" spans="15:15" s="3" customFormat="1" x14ac:dyDescent="0.2">
      <c r="O2319" s="1"/>
    </row>
    <row r="2320" spans="15:15" s="3" customFormat="1" x14ac:dyDescent="0.2">
      <c r="O2320" s="1"/>
    </row>
    <row r="2321" spans="15:15" s="3" customFormat="1" x14ac:dyDescent="0.2">
      <c r="O2321" s="1"/>
    </row>
    <row r="2322" spans="15:15" s="3" customFormat="1" x14ac:dyDescent="0.2">
      <c r="O2322" s="1"/>
    </row>
    <row r="2323" spans="15:15" s="3" customFormat="1" x14ac:dyDescent="0.2">
      <c r="O2323" s="1"/>
    </row>
    <row r="2324" spans="15:15" s="3" customFormat="1" x14ac:dyDescent="0.2">
      <c r="O2324" s="1"/>
    </row>
    <row r="2325" spans="15:15" s="3" customFormat="1" x14ac:dyDescent="0.2">
      <c r="O2325" s="1"/>
    </row>
    <row r="2326" spans="15:15" s="3" customFormat="1" x14ac:dyDescent="0.2">
      <c r="O2326" s="1"/>
    </row>
    <row r="2327" spans="15:15" s="3" customFormat="1" x14ac:dyDescent="0.2">
      <c r="O2327" s="1"/>
    </row>
    <row r="2328" spans="15:15" s="3" customFormat="1" x14ac:dyDescent="0.2">
      <c r="O2328" s="1"/>
    </row>
    <row r="2329" spans="15:15" s="3" customFormat="1" x14ac:dyDescent="0.2">
      <c r="O2329" s="1"/>
    </row>
    <row r="2330" spans="15:15" s="3" customFormat="1" x14ac:dyDescent="0.2">
      <c r="O2330" s="1"/>
    </row>
    <row r="2331" spans="15:15" s="3" customFormat="1" x14ac:dyDescent="0.2">
      <c r="O2331" s="1"/>
    </row>
    <row r="2332" spans="15:15" s="3" customFormat="1" x14ac:dyDescent="0.2">
      <c r="O2332" s="1"/>
    </row>
    <row r="2333" spans="15:15" s="3" customFormat="1" x14ac:dyDescent="0.2">
      <c r="O2333" s="1"/>
    </row>
    <row r="2334" spans="15:15" s="3" customFormat="1" x14ac:dyDescent="0.2">
      <c r="O2334" s="1"/>
    </row>
    <row r="2335" spans="15:15" s="3" customFormat="1" x14ac:dyDescent="0.2">
      <c r="O2335" s="1"/>
    </row>
    <row r="2336" spans="15:15" s="3" customFormat="1" x14ac:dyDescent="0.2">
      <c r="O2336" s="1"/>
    </row>
    <row r="2337" spans="15:15" s="3" customFormat="1" x14ac:dyDescent="0.2">
      <c r="O2337" s="1"/>
    </row>
    <row r="2338" spans="15:15" s="3" customFormat="1" x14ac:dyDescent="0.2">
      <c r="O2338" s="1"/>
    </row>
    <row r="2339" spans="15:15" s="3" customFormat="1" x14ac:dyDescent="0.2">
      <c r="O2339" s="1"/>
    </row>
    <row r="2340" spans="15:15" s="3" customFormat="1" x14ac:dyDescent="0.2">
      <c r="O2340" s="1"/>
    </row>
    <row r="2341" spans="15:15" s="3" customFormat="1" x14ac:dyDescent="0.2">
      <c r="O2341" s="1"/>
    </row>
    <row r="2342" spans="15:15" s="3" customFormat="1" x14ac:dyDescent="0.2">
      <c r="O2342" s="1"/>
    </row>
    <row r="2343" spans="15:15" s="3" customFormat="1" x14ac:dyDescent="0.2">
      <c r="O2343" s="1"/>
    </row>
    <row r="2344" spans="15:15" s="3" customFormat="1" x14ac:dyDescent="0.2">
      <c r="O2344" s="1"/>
    </row>
    <row r="2345" spans="15:15" s="3" customFormat="1" x14ac:dyDescent="0.2">
      <c r="O2345" s="1"/>
    </row>
    <row r="2346" spans="15:15" s="3" customFormat="1" x14ac:dyDescent="0.2">
      <c r="O2346" s="1"/>
    </row>
    <row r="2347" spans="15:15" s="3" customFormat="1" x14ac:dyDescent="0.2">
      <c r="O2347" s="1"/>
    </row>
    <row r="2348" spans="15:15" s="3" customFormat="1" x14ac:dyDescent="0.2">
      <c r="O2348" s="1"/>
    </row>
    <row r="2349" spans="15:15" s="3" customFormat="1" x14ac:dyDescent="0.2">
      <c r="O2349" s="1"/>
    </row>
    <row r="2350" spans="15:15" s="3" customFormat="1" x14ac:dyDescent="0.2">
      <c r="O2350" s="1"/>
    </row>
    <row r="2351" spans="15:15" s="3" customFormat="1" x14ac:dyDescent="0.2">
      <c r="O2351" s="1"/>
    </row>
    <row r="2352" spans="15:15" s="3" customFormat="1" x14ac:dyDescent="0.2">
      <c r="O2352" s="1"/>
    </row>
    <row r="2353" spans="15:15" s="3" customFormat="1" x14ac:dyDescent="0.2">
      <c r="O2353" s="1"/>
    </row>
    <row r="2354" spans="15:15" s="3" customFormat="1" x14ac:dyDescent="0.2">
      <c r="O2354" s="1"/>
    </row>
    <row r="2355" spans="15:15" s="3" customFormat="1" x14ac:dyDescent="0.2">
      <c r="O2355" s="1"/>
    </row>
    <row r="2356" spans="15:15" s="3" customFormat="1" x14ac:dyDescent="0.2">
      <c r="O2356" s="1"/>
    </row>
    <row r="2357" spans="15:15" s="3" customFormat="1" x14ac:dyDescent="0.2">
      <c r="O2357" s="1"/>
    </row>
    <row r="2358" spans="15:15" s="3" customFormat="1" x14ac:dyDescent="0.2">
      <c r="O2358" s="1"/>
    </row>
    <row r="2359" spans="15:15" s="3" customFormat="1" x14ac:dyDescent="0.2">
      <c r="O2359" s="1"/>
    </row>
    <row r="2360" spans="15:15" s="3" customFormat="1" x14ac:dyDescent="0.2">
      <c r="O2360" s="1"/>
    </row>
    <row r="2361" spans="15:15" s="3" customFormat="1" x14ac:dyDescent="0.2">
      <c r="O2361" s="1"/>
    </row>
    <row r="2362" spans="15:15" s="3" customFormat="1" x14ac:dyDescent="0.2">
      <c r="O2362" s="1"/>
    </row>
    <row r="2363" spans="15:15" s="3" customFormat="1" x14ac:dyDescent="0.2">
      <c r="O2363" s="1"/>
    </row>
    <row r="2364" spans="15:15" s="3" customFormat="1" x14ac:dyDescent="0.2">
      <c r="O2364" s="1"/>
    </row>
    <row r="2365" spans="15:15" s="3" customFormat="1" x14ac:dyDescent="0.2">
      <c r="O2365" s="1"/>
    </row>
    <row r="2366" spans="15:15" s="3" customFormat="1" x14ac:dyDescent="0.2">
      <c r="O2366" s="1"/>
    </row>
    <row r="2367" spans="15:15" s="3" customFormat="1" x14ac:dyDescent="0.2">
      <c r="O2367" s="1"/>
    </row>
    <row r="2368" spans="15:15" s="3" customFormat="1" x14ac:dyDescent="0.2">
      <c r="O2368" s="1"/>
    </row>
    <row r="2369" spans="15:15" s="3" customFormat="1" x14ac:dyDescent="0.2">
      <c r="O2369" s="1"/>
    </row>
    <row r="2370" spans="15:15" s="3" customFormat="1" x14ac:dyDescent="0.2">
      <c r="O2370" s="1"/>
    </row>
    <row r="2371" spans="15:15" s="3" customFormat="1" x14ac:dyDescent="0.2">
      <c r="O2371" s="1"/>
    </row>
    <row r="2372" spans="15:15" s="3" customFormat="1" x14ac:dyDescent="0.2">
      <c r="O2372" s="1"/>
    </row>
    <row r="2373" spans="15:15" s="3" customFormat="1" x14ac:dyDescent="0.2">
      <c r="O2373" s="1"/>
    </row>
    <row r="2374" spans="15:15" s="3" customFormat="1" x14ac:dyDescent="0.2">
      <c r="O2374" s="1"/>
    </row>
    <row r="2375" spans="15:15" s="3" customFormat="1" x14ac:dyDescent="0.2">
      <c r="O2375" s="1"/>
    </row>
    <row r="2376" spans="15:15" s="3" customFormat="1" x14ac:dyDescent="0.2">
      <c r="O2376" s="1"/>
    </row>
    <row r="2377" spans="15:15" s="3" customFormat="1" x14ac:dyDescent="0.2">
      <c r="O2377" s="1"/>
    </row>
    <row r="2378" spans="15:15" s="3" customFormat="1" x14ac:dyDescent="0.2">
      <c r="O2378" s="1"/>
    </row>
    <row r="2379" spans="15:15" s="3" customFormat="1" x14ac:dyDescent="0.2">
      <c r="O2379" s="1"/>
    </row>
    <row r="2380" spans="15:15" s="3" customFormat="1" x14ac:dyDescent="0.2">
      <c r="O2380" s="1"/>
    </row>
    <row r="2381" spans="15:15" s="3" customFormat="1" x14ac:dyDescent="0.2">
      <c r="O2381" s="1"/>
    </row>
    <row r="2382" spans="15:15" s="3" customFormat="1" x14ac:dyDescent="0.2">
      <c r="O2382" s="1"/>
    </row>
    <row r="2383" spans="15:15" s="3" customFormat="1" x14ac:dyDescent="0.2">
      <c r="O2383" s="1"/>
    </row>
    <row r="2384" spans="15:15" s="3" customFormat="1" x14ac:dyDescent="0.2">
      <c r="O2384" s="1"/>
    </row>
    <row r="2385" spans="15:15" s="3" customFormat="1" x14ac:dyDescent="0.2">
      <c r="O2385" s="1"/>
    </row>
    <row r="2386" spans="15:15" s="3" customFormat="1" x14ac:dyDescent="0.2">
      <c r="O2386" s="1"/>
    </row>
    <row r="2387" spans="15:15" s="3" customFormat="1" x14ac:dyDescent="0.2">
      <c r="O2387" s="1"/>
    </row>
    <row r="2388" spans="15:15" s="3" customFormat="1" x14ac:dyDescent="0.2">
      <c r="O2388" s="1"/>
    </row>
    <row r="2389" spans="15:15" s="3" customFormat="1" x14ac:dyDescent="0.2">
      <c r="O2389" s="1"/>
    </row>
    <row r="2390" spans="15:15" s="3" customFormat="1" x14ac:dyDescent="0.2">
      <c r="O2390" s="1"/>
    </row>
    <row r="2391" spans="15:15" s="3" customFormat="1" x14ac:dyDescent="0.2">
      <c r="O2391" s="1"/>
    </row>
    <row r="2392" spans="15:15" s="3" customFormat="1" x14ac:dyDescent="0.2">
      <c r="O2392" s="1"/>
    </row>
    <row r="2393" spans="15:15" s="3" customFormat="1" x14ac:dyDescent="0.2">
      <c r="O2393" s="1"/>
    </row>
    <row r="2394" spans="15:15" s="3" customFormat="1" x14ac:dyDescent="0.2">
      <c r="O2394" s="1"/>
    </row>
    <row r="2395" spans="15:15" s="3" customFormat="1" x14ac:dyDescent="0.2">
      <c r="O2395" s="1"/>
    </row>
    <row r="2396" spans="15:15" s="3" customFormat="1" x14ac:dyDescent="0.2">
      <c r="O2396" s="1"/>
    </row>
    <row r="2397" spans="15:15" s="3" customFormat="1" x14ac:dyDescent="0.2">
      <c r="O2397" s="1"/>
    </row>
    <row r="2398" spans="15:15" s="3" customFormat="1" x14ac:dyDescent="0.2">
      <c r="O2398" s="1"/>
    </row>
    <row r="2399" spans="15:15" s="3" customFormat="1" x14ac:dyDescent="0.2">
      <c r="O2399" s="1"/>
    </row>
    <row r="2400" spans="15:15" s="3" customFormat="1" x14ac:dyDescent="0.2">
      <c r="O2400" s="1"/>
    </row>
    <row r="2401" spans="15:15" s="3" customFormat="1" x14ac:dyDescent="0.2">
      <c r="O2401" s="1"/>
    </row>
    <row r="2402" spans="15:15" s="3" customFormat="1" x14ac:dyDescent="0.2">
      <c r="O2402" s="1"/>
    </row>
    <row r="2403" spans="15:15" s="3" customFormat="1" x14ac:dyDescent="0.2">
      <c r="O2403" s="1"/>
    </row>
    <row r="2404" spans="15:15" s="3" customFormat="1" x14ac:dyDescent="0.2">
      <c r="O2404" s="1"/>
    </row>
    <row r="2405" spans="15:15" s="3" customFormat="1" x14ac:dyDescent="0.2">
      <c r="O2405" s="1"/>
    </row>
    <row r="2406" spans="15:15" s="3" customFormat="1" x14ac:dyDescent="0.2">
      <c r="O2406" s="1"/>
    </row>
    <row r="2407" spans="15:15" s="3" customFormat="1" x14ac:dyDescent="0.2">
      <c r="O2407" s="1"/>
    </row>
    <row r="2408" spans="15:15" s="3" customFormat="1" x14ac:dyDescent="0.2">
      <c r="O2408" s="1"/>
    </row>
    <row r="2409" spans="15:15" s="3" customFormat="1" x14ac:dyDescent="0.2">
      <c r="O2409" s="1"/>
    </row>
    <row r="2410" spans="15:15" s="3" customFormat="1" x14ac:dyDescent="0.2">
      <c r="O2410" s="1"/>
    </row>
    <row r="2411" spans="15:15" s="3" customFormat="1" x14ac:dyDescent="0.2">
      <c r="O2411" s="1"/>
    </row>
    <row r="2412" spans="15:15" s="3" customFormat="1" x14ac:dyDescent="0.2">
      <c r="O2412" s="1"/>
    </row>
    <row r="2413" spans="15:15" s="3" customFormat="1" x14ac:dyDescent="0.2">
      <c r="O2413" s="1"/>
    </row>
    <row r="2414" spans="15:15" s="3" customFormat="1" x14ac:dyDescent="0.2">
      <c r="O2414" s="1"/>
    </row>
    <row r="2415" spans="15:15" s="3" customFormat="1" x14ac:dyDescent="0.2">
      <c r="O2415" s="1"/>
    </row>
    <row r="2416" spans="15:15" s="3" customFormat="1" x14ac:dyDescent="0.2">
      <c r="O2416" s="1"/>
    </row>
    <row r="2417" spans="15:15" s="3" customFormat="1" x14ac:dyDescent="0.2">
      <c r="O2417" s="1"/>
    </row>
    <row r="2418" spans="15:15" s="3" customFormat="1" x14ac:dyDescent="0.2">
      <c r="O2418" s="1"/>
    </row>
    <row r="2419" spans="15:15" s="3" customFormat="1" x14ac:dyDescent="0.2">
      <c r="O2419" s="1"/>
    </row>
    <row r="2420" spans="15:15" s="3" customFormat="1" x14ac:dyDescent="0.2">
      <c r="O2420" s="1"/>
    </row>
    <row r="2421" spans="15:15" s="3" customFormat="1" x14ac:dyDescent="0.2">
      <c r="O2421" s="1"/>
    </row>
    <row r="2422" spans="15:15" s="3" customFormat="1" x14ac:dyDescent="0.2">
      <c r="O2422" s="1"/>
    </row>
    <row r="2423" spans="15:15" s="3" customFormat="1" x14ac:dyDescent="0.2">
      <c r="O2423" s="1"/>
    </row>
    <row r="2424" spans="15:15" s="3" customFormat="1" x14ac:dyDescent="0.2">
      <c r="O2424" s="1"/>
    </row>
    <row r="2425" spans="15:15" s="3" customFormat="1" x14ac:dyDescent="0.2">
      <c r="O2425" s="1"/>
    </row>
    <row r="2426" spans="15:15" s="3" customFormat="1" x14ac:dyDescent="0.2">
      <c r="O2426" s="1"/>
    </row>
    <row r="2427" spans="15:15" s="3" customFormat="1" x14ac:dyDescent="0.2">
      <c r="O2427" s="1"/>
    </row>
    <row r="2428" spans="15:15" s="3" customFormat="1" x14ac:dyDescent="0.2">
      <c r="O2428" s="1"/>
    </row>
    <row r="2429" spans="15:15" s="3" customFormat="1" x14ac:dyDescent="0.2">
      <c r="O2429" s="1"/>
    </row>
    <row r="2430" spans="15:15" s="3" customFormat="1" x14ac:dyDescent="0.2">
      <c r="O2430" s="1"/>
    </row>
    <row r="2431" spans="15:15" s="3" customFormat="1" x14ac:dyDescent="0.2">
      <c r="O2431" s="1"/>
    </row>
    <row r="2432" spans="15:15" s="3" customFormat="1" x14ac:dyDescent="0.2">
      <c r="O2432" s="1"/>
    </row>
    <row r="2433" spans="15:15" s="3" customFormat="1" x14ac:dyDescent="0.2">
      <c r="O2433" s="1"/>
    </row>
    <row r="2434" spans="15:15" s="3" customFormat="1" x14ac:dyDescent="0.2">
      <c r="O2434" s="1"/>
    </row>
    <row r="2435" spans="15:15" s="3" customFormat="1" x14ac:dyDescent="0.2">
      <c r="O2435" s="1"/>
    </row>
    <row r="2436" spans="15:15" s="3" customFormat="1" x14ac:dyDescent="0.2">
      <c r="O2436" s="1"/>
    </row>
    <row r="2437" spans="15:15" s="3" customFormat="1" x14ac:dyDescent="0.2">
      <c r="O2437" s="1"/>
    </row>
    <row r="2438" spans="15:15" s="3" customFormat="1" x14ac:dyDescent="0.2">
      <c r="O2438" s="1"/>
    </row>
    <row r="2439" spans="15:15" s="3" customFormat="1" x14ac:dyDescent="0.2">
      <c r="O2439" s="1"/>
    </row>
    <row r="2440" spans="15:15" s="3" customFormat="1" x14ac:dyDescent="0.2">
      <c r="O2440" s="1"/>
    </row>
    <row r="2441" spans="15:15" s="3" customFormat="1" x14ac:dyDescent="0.2">
      <c r="O2441" s="1"/>
    </row>
    <row r="2442" spans="15:15" s="3" customFormat="1" x14ac:dyDescent="0.2">
      <c r="O2442" s="1"/>
    </row>
    <row r="2443" spans="15:15" s="3" customFormat="1" x14ac:dyDescent="0.2">
      <c r="O2443" s="1"/>
    </row>
    <row r="2444" spans="15:15" s="3" customFormat="1" x14ac:dyDescent="0.2">
      <c r="O2444" s="1"/>
    </row>
    <row r="2445" spans="15:15" s="3" customFormat="1" x14ac:dyDescent="0.2">
      <c r="O2445" s="1"/>
    </row>
    <row r="2446" spans="15:15" s="3" customFormat="1" x14ac:dyDescent="0.2">
      <c r="O2446" s="1"/>
    </row>
    <row r="2447" spans="15:15" s="3" customFormat="1" x14ac:dyDescent="0.2">
      <c r="O2447" s="1"/>
    </row>
    <row r="2448" spans="15:15" s="3" customFormat="1" x14ac:dyDescent="0.2">
      <c r="O2448" s="1"/>
    </row>
    <row r="2449" spans="15:15" s="3" customFormat="1" x14ac:dyDescent="0.2">
      <c r="O2449" s="1"/>
    </row>
    <row r="2450" spans="15:15" s="3" customFormat="1" x14ac:dyDescent="0.2">
      <c r="O2450" s="1"/>
    </row>
    <row r="2451" spans="15:15" s="3" customFormat="1" x14ac:dyDescent="0.2">
      <c r="O2451" s="1"/>
    </row>
    <row r="2452" spans="15:15" s="3" customFormat="1" x14ac:dyDescent="0.2">
      <c r="O2452" s="1"/>
    </row>
    <row r="2453" spans="15:15" s="3" customFormat="1" x14ac:dyDescent="0.2">
      <c r="O2453" s="1"/>
    </row>
    <row r="2454" spans="15:15" s="3" customFormat="1" x14ac:dyDescent="0.2">
      <c r="O2454" s="1"/>
    </row>
    <row r="2455" spans="15:15" s="3" customFormat="1" x14ac:dyDescent="0.2">
      <c r="O2455" s="1"/>
    </row>
    <row r="2456" spans="15:15" s="3" customFormat="1" x14ac:dyDescent="0.2">
      <c r="O2456" s="1"/>
    </row>
    <row r="2457" spans="15:15" s="3" customFormat="1" x14ac:dyDescent="0.2">
      <c r="O2457" s="1"/>
    </row>
    <row r="2458" spans="15:15" s="3" customFormat="1" x14ac:dyDescent="0.2">
      <c r="O2458" s="1"/>
    </row>
    <row r="2459" spans="15:15" s="3" customFormat="1" x14ac:dyDescent="0.2">
      <c r="O2459" s="1"/>
    </row>
    <row r="2460" spans="15:15" s="3" customFormat="1" x14ac:dyDescent="0.2">
      <c r="O2460" s="1"/>
    </row>
    <row r="2461" spans="15:15" s="3" customFormat="1" x14ac:dyDescent="0.2">
      <c r="O2461" s="1"/>
    </row>
    <row r="2462" spans="15:15" s="3" customFormat="1" x14ac:dyDescent="0.2">
      <c r="O2462" s="1"/>
    </row>
    <row r="2463" spans="15:15" s="3" customFormat="1" x14ac:dyDescent="0.2">
      <c r="O2463" s="1"/>
    </row>
    <row r="2464" spans="15:15" s="3" customFormat="1" x14ac:dyDescent="0.2">
      <c r="O2464" s="1"/>
    </row>
    <row r="2465" spans="15:15" s="3" customFormat="1" x14ac:dyDescent="0.2">
      <c r="O2465" s="1"/>
    </row>
    <row r="2466" spans="15:15" s="3" customFormat="1" x14ac:dyDescent="0.2">
      <c r="O2466" s="1"/>
    </row>
    <row r="2467" spans="15:15" s="3" customFormat="1" x14ac:dyDescent="0.2">
      <c r="O2467" s="1"/>
    </row>
    <row r="2468" spans="15:15" s="3" customFormat="1" x14ac:dyDescent="0.2">
      <c r="O2468" s="1"/>
    </row>
    <row r="2469" spans="15:15" s="3" customFormat="1" x14ac:dyDescent="0.2">
      <c r="O2469" s="1"/>
    </row>
    <row r="2470" spans="15:15" s="3" customFormat="1" x14ac:dyDescent="0.2">
      <c r="O2470" s="1"/>
    </row>
    <row r="2471" spans="15:15" s="3" customFormat="1" x14ac:dyDescent="0.2">
      <c r="O2471" s="1"/>
    </row>
    <row r="2472" spans="15:15" s="3" customFormat="1" x14ac:dyDescent="0.2">
      <c r="O2472" s="1"/>
    </row>
    <row r="2473" spans="15:15" s="3" customFormat="1" x14ac:dyDescent="0.2">
      <c r="O2473" s="1"/>
    </row>
    <row r="2474" spans="15:15" s="3" customFormat="1" x14ac:dyDescent="0.2">
      <c r="O2474" s="1"/>
    </row>
    <row r="2475" spans="15:15" s="3" customFormat="1" x14ac:dyDescent="0.2">
      <c r="O2475" s="1"/>
    </row>
    <row r="2476" spans="15:15" s="3" customFormat="1" x14ac:dyDescent="0.2">
      <c r="O2476" s="1"/>
    </row>
    <row r="2477" spans="15:15" s="3" customFormat="1" x14ac:dyDescent="0.2">
      <c r="O2477" s="1"/>
    </row>
    <row r="2478" spans="15:15" s="3" customFormat="1" x14ac:dyDescent="0.2">
      <c r="O2478" s="1"/>
    </row>
    <row r="2479" spans="15:15" s="3" customFormat="1" x14ac:dyDescent="0.2">
      <c r="O2479" s="1"/>
    </row>
    <row r="2480" spans="15:15" s="3" customFormat="1" x14ac:dyDescent="0.2">
      <c r="O2480" s="1"/>
    </row>
    <row r="2481" spans="15:15" s="3" customFormat="1" x14ac:dyDescent="0.2">
      <c r="O2481" s="1"/>
    </row>
    <row r="2482" spans="15:15" s="3" customFormat="1" x14ac:dyDescent="0.2">
      <c r="O2482" s="1"/>
    </row>
    <row r="2483" spans="15:15" s="3" customFormat="1" x14ac:dyDescent="0.2">
      <c r="O2483" s="1"/>
    </row>
    <row r="2484" spans="15:15" s="3" customFormat="1" x14ac:dyDescent="0.2">
      <c r="O2484" s="1"/>
    </row>
    <row r="2485" spans="15:15" s="3" customFormat="1" x14ac:dyDescent="0.2">
      <c r="O2485" s="1"/>
    </row>
    <row r="2486" spans="15:15" s="3" customFormat="1" x14ac:dyDescent="0.2">
      <c r="O2486" s="1"/>
    </row>
    <row r="2487" spans="15:15" s="3" customFormat="1" x14ac:dyDescent="0.2">
      <c r="O2487" s="1"/>
    </row>
    <row r="2488" spans="15:15" s="3" customFormat="1" x14ac:dyDescent="0.2">
      <c r="O2488" s="1"/>
    </row>
    <row r="2489" spans="15:15" s="3" customFormat="1" x14ac:dyDescent="0.2">
      <c r="O2489" s="1"/>
    </row>
    <row r="2490" spans="15:15" s="3" customFormat="1" x14ac:dyDescent="0.2">
      <c r="O2490" s="1"/>
    </row>
    <row r="2491" spans="15:15" s="3" customFormat="1" x14ac:dyDescent="0.2">
      <c r="O2491" s="1"/>
    </row>
    <row r="2492" spans="15:15" s="3" customFormat="1" x14ac:dyDescent="0.2">
      <c r="O2492" s="1"/>
    </row>
    <row r="2493" spans="15:15" s="3" customFormat="1" x14ac:dyDescent="0.2">
      <c r="O2493" s="1"/>
    </row>
    <row r="2494" spans="15:15" s="3" customFormat="1" x14ac:dyDescent="0.2">
      <c r="O2494" s="1"/>
    </row>
    <row r="2495" spans="15:15" s="3" customFormat="1" x14ac:dyDescent="0.2">
      <c r="O2495" s="1"/>
    </row>
    <row r="2496" spans="15:15" s="3" customFormat="1" x14ac:dyDescent="0.2">
      <c r="O2496" s="1"/>
    </row>
    <row r="2497" spans="15:15" s="3" customFormat="1" x14ac:dyDescent="0.2">
      <c r="O2497" s="1"/>
    </row>
    <row r="2498" spans="15:15" s="3" customFormat="1" x14ac:dyDescent="0.2">
      <c r="O2498" s="1"/>
    </row>
    <row r="2499" spans="15:15" s="3" customFormat="1" x14ac:dyDescent="0.2">
      <c r="O2499" s="1"/>
    </row>
    <row r="2500" spans="15:15" s="3" customFormat="1" x14ac:dyDescent="0.2">
      <c r="O2500" s="1"/>
    </row>
    <row r="2501" spans="15:15" s="3" customFormat="1" x14ac:dyDescent="0.2">
      <c r="O2501" s="1"/>
    </row>
    <row r="2502" spans="15:15" s="3" customFormat="1" x14ac:dyDescent="0.2">
      <c r="O2502" s="1"/>
    </row>
    <row r="2503" spans="15:15" s="3" customFormat="1" x14ac:dyDescent="0.2">
      <c r="O2503" s="1"/>
    </row>
    <row r="2504" spans="15:15" s="3" customFormat="1" x14ac:dyDescent="0.2">
      <c r="O2504" s="1"/>
    </row>
    <row r="2505" spans="15:15" s="3" customFormat="1" x14ac:dyDescent="0.2">
      <c r="O2505" s="1"/>
    </row>
    <row r="2506" spans="15:15" s="3" customFormat="1" x14ac:dyDescent="0.2">
      <c r="O2506" s="1"/>
    </row>
    <row r="2507" spans="15:15" s="3" customFormat="1" x14ac:dyDescent="0.2">
      <c r="O2507" s="1"/>
    </row>
    <row r="2508" spans="15:15" s="3" customFormat="1" x14ac:dyDescent="0.2">
      <c r="O2508" s="1"/>
    </row>
    <row r="2509" spans="15:15" s="3" customFormat="1" x14ac:dyDescent="0.2">
      <c r="O2509" s="1"/>
    </row>
    <row r="2510" spans="15:15" s="3" customFormat="1" x14ac:dyDescent="0.2">
      <c r="O2510" s="1"/>
    </row>
    <row r="2511" spans="15:15" s="3" customFormat="1" x14ac:dyDescent="0.2">
      <c r="O2511" s="1"/>
    </row>
    <row r="2512" spans="15:15" s="3" customFormat="1" x14ac:dyDescent="0.2">
      <c r="O2512" s="1"/>
    </row>
    <row r="2513" spans="15:15" s="3" customFormat="1" x14ac:dyDescent="0.2">
      <c r="O2513" s="1"/>
    </row>
    <row r="2514" spans="15:15" s="3" customFormat="1" x14ac:dyDescent="0.2">
      <c r="O2514" s="1"/>
    </row>
    <row r="2515" spans="15:15" s="3" customFormat="1" x14ac:dyDescent="0.2">
      <c r="O2515" s="1"/>
    </row>
    <row r="2516" spans="15:15" s="3" customFormat="1" x14ac:dyDescent="0.2">
      <c r="O2516" s="1"/>
    </row>
    <row r="2517" spans="15:15" s="3" customFormat="1" x14ac:dyDescent="0.2">
      <c r="O2517" s="1"/>
    </row>
    <row r="2518" spans="15:15" s="3" customFormat="1" x14ac:dyDescent="0.2">
      <c r="O2518" s="1"/>
    </row>
    <row r="2519" spans="15:15" s="3" customFormat="1" x14ac:dyDescent="0.2">
      <c r="O2519" s="1"/>
    </row>
    <row r="2520" spans="15:15" s="3" customFormat="1" x14ac:dyDescent="0.2">
      <c r="O2520" s="1"/>
    </row>
    <row r="2521" spans="15:15" s="3" customFormat="1" x14ac:dyDescent="0.2">
      <c r="O2521" s="1"/>
    </row>
    <row r="2522" spans="15:15" s="3" customFormat="1" x14ac:dyDescent="0.2">
      <c r="O2522" s="1"/>
    </row>
    <row r="2523" spans="15:15" s="3" customFormat="1" x14ac:dyDescent="0.2">
      <c r="O2523" s="1"/>
    </row>
    <row r="2524" spans="15:15" s="3" customFormat="1" x14ac:dyDescent="0.2">
      <c r="O2524" s="1"/>
    </row>
    <row r="2525" spans="15:15" s="3" customFormat="1" x14ac:dyDescent="0.2">
      <c r="O2525" s="1"/>
    </row>
    <row r="2526" spans="15:15" s="3" customFormat="1" x14ac:dyDescent="0.2">
      <c r="O2526" s="1"/>
    </row>
    <row r="2527" spans="15:15" s="3" customFormat="1" x14ac:dyDescent="0.2">
      <c r="O2527" s="1"/>
    </row>
    <row r="2528" spans="15:15" s="3" customFormat="1" x14ac:dyDescent="0.2">
      <c r="O2528" s="1"/>
    </row>
    <row r="2529" spans="15:15" s="3" customFormat="1" x14ac:dyDescent="0.2">
      <c r="O2529" s="1"/>
    </row>
    <row r="2530" spans="15:15" s="3" customFormat="1" x14ac:dyDescent="0.2">
      <c r="O2530" s="1"/>
    </row>
    <row r="2531" spans="15:15" s="3" customFormat="1" x14ac:dyDescent="0.2">
      <c r="O2531" s="1"/>
    </row>
    <row r="2532" spans="15:15" s="3" customFormat="1" x14ac:dyDescent="0.2">
      <c r="O2532" s="1"/>
    </row>
    <row r="2533" spans="15:15" s="3" customFormat="1" x14ac:dyDescent="0.2">
      <c r="O2533" s="1"/>
    </row>
    <row r="2534" spans="15:15" s="3" customFormat="1" x14ac:dyDescent="0.2">
      <c r="O2534" s="1"/>
    </row>
    <row r="2535" spans="15:15" s="3" customFormat="1" x14ac:dyDescent="0.2">
      <c r="O2535" s="1"/>
    </row>
    <row r="2536" spans="15:15" s="3" customFormat="1" x14ac:dyDescent="0.2">
      <c r="O2536" s="1"/>
    </row>
    <row r="2537" spans="15:15" s="3" customFormat="1" x14ac:dyDescent="0.2">
      <c r="O2537" s="1"/>
    </row>
    <row r="2538" spans="15:15" s="3" customFormat="1" x14ac:dyDescent="0.2">
      <c r="O2538" s="1"/>
    </row>
    <row r="2539" spans="15:15" s="3" customFormat="1" x14ac:dyDescent="0.2">
      <c r="O2539" s="1"/>
    </row>
    <row r="2540" spans="15:15" s="3" customFormat="1" x14ac:dyDescent="0.2">
      <c r="O2540" s="1"/>
    </row>
    <row r="2541" spans="15:15" s="3" customFormat="1" x14ac:dyDescent="0.2">
      <c r="O2541" s="1"/>
    </row>
    <row r="2542" spans="15:15" s="3" customFormat="1" x14ac:dyDescent="0.2">
      <c r="O2542" s="1"/>
    </row>
    <row r="2543" spans="15:15" s="3" customFormat="1" x14ac:dyDescent="0.2">
      <c r="O2543" s="1"/>
    </row>
    <row r="2544" spans="15:15" s="3" customFormat="1" x14ac:dyDescent="0.2">
      <c r="O2544" s="1"/>
    </row>
    <row r="2545" spans="15:15" s="3" customFormat="1" x14ac:dyDescent="0.2">
      <c r="O2545" s="1"/>
    </row>
    <row r="2546" spans="15:15" s="3" customFormat="1" x14ac:dyDescent="0.2">
      <c r="O2546" s="1"/>
    </row>
    <row r="2547" spans="15:15" s="3" customFormat="1" x14ac:dyDescent="0.2">
      <c r="O2547" s="1"/>
    </row>
    <row r="2548" spans="15:15" s="3" customFormat="1" x14ac:dyDescent="0.2">
      <c r="O2548" s="1"/>
    </row>
    <row r="2549" spans="15:15" s="3" customFormat="1" x14ac:dyDescent="0.2">
      <c r="O2549" s="1"/>
    </row>
    <row r="2550" spans="15:15" s="3" customFormat="1" x14ac:dyDescent="0.2">
      <c r="O2550" s="1"/>
    </row>
    <row r="2551" spans="15:15" s="3" customFormat="1" x14ac:dyDescent="0.2">
      <c r="O2551" s="1"/>
    </row>
    <row r="2552" spans="15:15" s="3" customFormat="1" x14ac:dyDescent="0.2">
      <c r="O2552" s="1"/>
    </row>
    <row r="2553" spans="15:15" s="3" customFormat="1" x14ac:dyDescent="0.2">
      <c r="O2553" s="1"/>
    </row>
    <row r="2554" spans="15:15" s="3" customFormat="1" x14ac:dyDescent="0.2">
      <c r="O2554" s="1"/>
    </row>
    <row r="2555" spans="15:15" s="3" customFormat="1" x14ac:dyDescent="0.2">
      <c r="O2555" s="1"/>
    </row>
    <row r="2556" spans="15:15" s="3" customFormat="1" x14ac:dyDescent="0.2">
      <c r="O2556" s="1"/>
    </row>
    <row r="2557" spans="15:15" s="3" customFormat="1" x14ac:dyDescent="0.2">
      <c r="O2557" s="1"/>
    </row>
    <row r="2558" spans="15:15" s="3" customFormat="1" x14ac:dyDescent="0.2">
      <c r="O2558" s="1"/>
    </row>
    <row r="2559" spans="15:15" s="3" customFormat="1" x14ac:dyDescent="0.2">
      <c r="O2559" s="1"/>
    </row>
    <row r="2560" spans="15:15" s="3" customFormat="1" x14ac:dyDescent="0.2">
      <c r="O2560" s="1"/>
    </row>
    <row r="2561" spans="15:15" s="3" customFormat="1" x14ac:dyDescent="0.2">
      <c r="O2561" s="1"/>
    </row>
    <row r="2562" spans="15:15" s="3" customFormat="1" x14ac:dyDescent="0.2">
      <c r="O2562" s="1"/>
    </row>
    <row r="2563" spans="15:15" s="3" customFormat="1" x14ac:dyDescent="0.2">
      <c r="O2563" s="1"/>
    </row>
    <row r="2564" spans="15:15" s="3" customFormat="1" x14ac:dyDescent="0.2">
      <c r="O2564" s="1"/>
    </row>
    <row r="2565" spans="15:15" s="3" customFormat="1" x14ac:dyDescent="0.2">
      <c r="O2565" s="1"/>
    </row>
    <row r="2566" spans="15:15" s="3" customFormat="1" x14ac:dyDescent="0.2">
      <c r="O2566" s="1"/>
    </row>
    <row r="2567" spans="15:15" s="3" customFormat="1" x14ac:dyDescent="0.2">
      <c r="O2567" s="1"/>
    </row>
    <row r="2568" spans="15:15" s="3" customFormat="1" x14ac:dyDescent="0.2">
      <c r="O2568" s="1"/>
    </row>
    <row r="2569" spans="15:15" s="3" customFormat="1" x14ac:dyDescent="0.2">
      <c r="O2569" s="1"/>
    </row>
    <row r="2570" spans="15:15" s="3" customFormat="1" x14ac:dyDescent="0.2">
      <c r="O2570" s="1"/>
    </row>
    <row r="2571" spans="15:15" s="3" customFormat="1" x14ac:dyDescent="0.2">
      <c r="O2571" s="1"/>
    </row>
    <row r="2572" spans="15:15" s="3" customFormat="1" x14ac:dyDescent="0.2">
      <c r="O2572" s="1"/>
    </row>
    <row r="2573" spans="15:15" s="3" customFormat="1" x14ac:dyDescent="0.2">
      <c r="O2573" s="1"/>
    </row>
    <row r="2574" spans="15:15" s="3" customFormat="1" x14ac:dyDescent="0.2">
      <c r="O2574" s="1"/>
    </row>
    <row r="2575" spans="15:15" s="3" customFormat="1" x14ac:dyDescent="0.2">
      <c r="O2575" s="1"/>
    </row>
    <row r="2576" spans="15:15" s="3" customFormat="1" x14ac:dyDescent="0.2">
      <c r="O2576" s="1"/>
    </row>
    <row r="2577" spans="15:15" s="3" customFormat="1" x14ac:dyDescent="0.2">
      <c r="O2577" s="1"/>
    </row>
    <row r="2578" spans="15:15" s="3" customFormat="1" x14ac:dyDescent="0.2">
      <c r="O2578" s="1"/>
    </row>
    <row r="2579" spans="15:15" s="3" customFormat="1" x14ac:dyDescent="0.2">
      <c r="O2579" s="1"/>
    </row>
    <row r="2580" spans="15:15" s="3" customFormat="1" x14ac:dyDescent="0.2">
      <c r="O2580" s="1"/>
    </row>
    <row r="2581" spans="15:15" s="3" customFormat="1" x14ac:dyDescent="0.2">
      <c r="O2581" s="1"/>
    </row>
    <row r="2582" spans="15:15" s="3" customFormat="1" x14ac:dyDescent="0.2">
      <c r="O2582" s="1"/>
    </row>
    <row r="2583" spans="15:15" s="3" customFormat="1" x14ac:dyDescent="0.2">
      <c r="O2583" s="1"/>
    </row>
    <row r="2584" spans="15:15" s="3" customFormat="1" x14ac:dyDescent="0.2">
      <c r="O2584" s="1"/>
    </row>
    <row r="2585" spans="15:15" s="3" customFormat="1" x14ac:dyDescent="0.2">
      <c r="O2585" s="1"/>
    </row>
    <row r="2586" spans="15:15" s="3" customFormat="1" x14ac:dyDescent="0.2">
      <c r="O2586" s="1"/>
    </row>
    <row r="2587" spans="15:15" s="3" customFormat="1" x14ac:dyDescent="0.2">
      <c r="O2587" s="1"/>
    </row>
    <row r="2588" spans="15:15" s="3" customFormat="1" x14ac:dyDescent="0.2">
      <c r="O2588" s="1"/>
    </row>
    <row r="2589" spans="15:15" s="3" customFormat="1" x14ac:dyDescent="0.2">
      <c r="O2589" s="1"/>
    </row>
    <row r="2590" spans="15:15" s="3" customFormat="1" x14ac:dyDescent="0.2">
      <c r="O2590" s="1"/>
    </row>
    <row r="2591" spans="15:15" s="3" customFormat="1" x14ac:dyDescent="0.2">
      <c r="O2591" s="1"/>
    </row>
    <row r="2592" spans="15:15" s="3" customFormat="1" x14ac:dyDescent="0.2">
      <c r="O2592" s="1"/>
    </row>
    <row r="2593" spans="15:15" s="3" customFormat="1" x14ac:dyDescent="0.2">
      <c r="O2593" s="1"/>
    </row>
    <row r="2594" spans="15:15" s="3" customFormat="1" x14ac:dyDescent="0.2">
      <c r="O2594" s="1"/>
    </row>
    <row r="2595" spans="15:15" s="3" customFormat="1" x14ac:dyDescent="0.2">
      <c r="O2595" s="1"/>
    </row>
    <row r="2596" spans="15:15" s="3" customFormat="1" x14ac:dyDescent="0.2">
      <c r="O2596" s="1"/>
    </row>
    <row r="2597" spans="15:15" s="3" customFormat="1" x14ac:dyDescent="0.2">
      <c r="O2597" s="1"/>
    </row>
    <row r="2598" spans="15:15" s="3" customFormat="1" x14ac:dyDescent="0.2">
      <c r="O2598" s="1"/>
    </row>
    <row r="2599" spans="15:15" s="3" customFormat="1" x14ac:dyDescent="0.2">
      <c r="O2599" s="1"/>
    </row>
    <row r="2600" spans="15:15" s="3" customFormat="1" x14ac:dyDescent="0.2">
      <c r="O2600" s="1"/>
    </row>
    <row r="2601" spans="15:15" s="3" customFormat="1" x14ac:dyDescent="0.2">
      <c r="O2601" s="1"/>
    </row>
    <row r="2602" spans="15:15" s="3" customFormat="1" x14ac:dyDescent="0.2">
      <c r="O2602" s="1"/>
    </row>
    <row r="2603" spans="15:15" s="3" customFormat="1" x14ac:dyDescent="0.2">
      <c r="O2603" s="1"/>
    </row>
    <row r="2604" spans="15:15" s="3" customFormat="1" x14ac:dyDescent="0.2">
      <c r="O2604" s="1"/>
    </row>
    <row r="2605" spans="15:15" s="3" customFormat="1" x14ac:dyDescent="0.2">
      <c r="O2605" s="1"/>
    </row>
    <row r="2606" spans="15:15" s="3" customFormat="1" x14ac:dyDescent="0.2">
      <c r="O2606" s="1"/>
    </row>
    <row r="2607" spans="15:15" s="3" customFormat="1" x14ac:dyDescent="0.2">
      <c r="O2607" s="1"/>
    </row>
    <row r="2608" spans="15:15" s="3" customFormat="1" x14ac:dyDescent="0.2">
      <c r="O2608" s="1"/>
    </row>
    <row r="2609" spans="15:15" s="3" customFormat="1" x14ac:dyDescent="0.2">
      <c r="O2609" s="1"/>
    </row>
    <row r="2610" spans="15:15" s="3" customFormat="1" x14ac:dyDescent="0.2">
      <c r="O2610" s="1"/>
    </row>
    <row r="2611" spans="15:15" s="3" customFormat="1" x14ac:dyDescent="0.2">
      <c r="O2611" s="1"/>
    </row>
    <row r="2612" spans="15:15" s="3" customFormat="1" x14ac:dyDescent="0.2">
      <c r="O2612" s="1"/>
    </row>
    <row r="2613" spans="15:15" s="3" customFormat="1" x14ac:dyDescent="0.2">
      <c r="O2613" s="1"/>
    </row>
    <row r="2614" spans="15:15" s="3" customFormat="1" x14ac:dyDescent="0.2">
      <c r="O2614" s="1"/>
    </row>
    <row r="2615" spans="15:15" s="3" customFormat="1" x14ac:dyDescent="0.2">
      <c r="O2615" s="1"/>
    </row>
    <row r="2616" spans="15:15" s="3" customFormat="1" x14ac:dyDescent="0.2">
      <c r="O2616" s="1"/>
    </row>
    <row r="2617" spans="15:15" s="3" customFormat="1" x14ac:dyDescent="0.2">
      <c r="O2617" s="1"/>
    </row>
    <row r="2618" spans="15:15" s="3" customFormat="1" x14ac:dyDescent="0.2">
      <c r="O2618" s="1"/>
    </row>
    <row r="2619" spans="15:15" s="3" customFormat="1" x14ac:dyDescent="0.2">
      <c r="O2619" s="1"/>
    </row>
    <row r="2620" spans="15:15" s="3" customFormat="1" x14ac:dyDescent="0.2">
      <c r="O2620" s="1"/>
    </row>
    <row r="2621" spans="15:15" s="3" customFormat="1" x14ac:dyDescent="0.2">
      <c r="O2621" s="1"/>
    </row>
    <row r="2622" spans="15:15" s="3" customFormat="1" x14ac:dyDescent="0.2">
      <c r="O2622" s="1"/>
    </row>
    <row r="2623" spans="15:15" s="3" customFormat="1" x14ac:dyDescent="0.2">
      <c r="O2623" s="1"/>
    </row>
    <row r="2624" spans="15:15" s="3" customFormat="1" x14ac:dyDescent="0.2">
      <c r="O2624" s="1"/>
    </row>
    <row r="2625" spans="15:15" s="3" customFormat="1" x14ac:dyDescent="0.2">
      <c r="O2625" s="1"/>
    </row>
    <row r="2626" spans="15:15" s="3" customFormat="1" x14ac:dyDescent="0.2">
      <c r="O2626" s="1"/>
    </row>
    <row r="2627" spans="15:15" s="3" customFormat="1" x14ac:dyDescent="0.2">
      <c r="O2627" s="1"/>
    </row>
    <row r="2628" spans="15:15" s="3" customFormat="1" x14ac:dyDescent="0.2">
      <c r="O2628" s="1"/>
    </row>
    <row r="2629" spans="15:15" s="3" customFormat="1" x14ac:dyDescent="0.2">
      <c r="O2629" s="1"/>
    </row>
    <row r="2630" spans="15:15" s="3" customFormat="1" x14ac:dyDescent="0.2">
      <c r="O2630" s="1"/>
    </row>
    <row r="2631" spans="15:15" s="3" customFormat="1" x14ac:dyDescent="0.2">
      <c r="O2631" s="1"/>
    </row>
    <row r="2632" spans="15:15" s="3" customFormat="1" x14ac:dyDescent="0.2">
      <c r="O2632" s="1"/>
    </row>
    <row r="2633" spans="15:15" s="3" customFormat="1" x14ac:dyDescent="0.2">
      <c r="O2633" s="1"/>
    </row>
    <row r="2634" spans="15:15" s="3" customFormat="1" x14ac:dyDescent="0.2">
      <c r="O2634" s="1"/>
    </row>
    <row r="2635" spans="15:15" s="3" customFormat="1" x14ac:dyDescent="0.2">
      <c r="O2635" s="1"/>
    </row>
    <row r="2636" spans="15:15" s="3" customFormat="1" x14ac:dyDescent="0.2">
      <c r="O2636" s="1"/>
    </row>
    <row r="2637" spans="15:15" s="3" customFormat="1" x14ac:dyDescent="0.2">
      <c r="O2637" s="1"/>
    </row>
    <row r="2638" spans="15:15" s="3" customFormat="1" x14ac:dyDescent="0.2">
      <c r="O2638" s="1"/>
    </row>
    <row r="2639" spans="15:15" s="3" customFormat="1" x14ac:dyDescent="0.2">
      <c r="O2639" s="1"/>
    </row>
    <row r="2640" spans="15:15" s="3" customFormat="1" x14ac:dyDescent="0.2">
      <c r="O2640" s="1"/>
    </row>
    <row r="2641" spans="15:15" s="3" customFormat="1" x14ac:dyDescent="0.2">
      <c r="O2641" s="1"/>
    </row>
    <row r="2642" spans="15:15" s="3" customFormat="1" x14ac:dyDescent="0.2">
      <c r="O2642" s="1"/>
    </row>
    <row r="2643" spans="15:15" s="3" customFormat="1" x14ac:dyDescent="0.2">
      <c r="O2643" s="1"/>
    </row>
    <row r="2644" spans="15:15" s="3" customFormat="1" x14ac:dyDescent="0.2">
      <c r="O2644" s="1"/>
    </row>
    <row r="2645" spans="15:15" s="3" customFormat="1" x14ac:dyDescent="0.2">
      <c r="O2645" s="1"/>
    </row>
    <row r="2646" spans="15:15" s="3" customFormat="1" x14ac:dyDescent="0.2">
      <c r="O2646" s="1"/>
    </row>
    <row r="2647" spans="15:15" s="3" customFormat="1" x14ac:dyDescent="0.2">
      <c r="O2647" s="1"/>
    </row>
    <row r="2648" spans="15:15" s="3" customFormat="1" x14ac:dyDescent="0.2">
      <c r="O2648" s="1"/>
    </row>
    <row r="2649" spans="15:15" s="3" customFormat="1" x14ac:dyDescent="0.2">
      <c r="O2649" s="1"/>
    </row>
    <row r="2650" spans="15:15" s="3" customFormat="1" x14ac:dyDescent="0.2">
      <c r="O2650" s="1"/>
    </row>
    <row r="2651" spans="15:15" s="3" customFormat="1" x14ac:dyDescent="0.2">
      <c r="O2651" s="1"/>
    </row>
    <row r="2652" spans="15:15" s="3" customFormat="1" x14ac:dyDescent="0.2">
      <c r="O2652" s="1"/>
    </row>
    <row r="2653" spans="15:15" s="3" customFormat="1" x14ac:dyDescent="0.2">
      <c r="O2653" s="1"/>
    </row>
    <row r="2654" spans="15:15" s="3" customFormat="1" x14ac:dyDescent="0.2">
      <c r="O2654" s="1"/>
    </row>
    <row r="2655" spans="15:15" s="3" customFormat="1" x14ac:dyDescent="0.2">
      <c r="O2655" s="1"/>
    </row>
    <row r="2656" spans="15:15" s="3" customFormat="1" x14ac:dyDescent="0.2">
      <c r="O2656" s="1"/>
    </row>
    <row r="2657" spans="15:15" s="3" customFormat="1" x14ac:dyDescent="0.2">
      <c r="O2657" s="1"/>
    </row>
    <row r="2658" spans="15:15" s="3" customFormat="1" x14ac:dyDescent="0.2">
      <c r="O2658" s="1"/>
    </row>
    <row r="2659" spans="15:15" s="3" customFormat="1" x14ac:dyDescent="0.2">
      <c r="O2659" s="1"/>
    </row>
    <row r="2660" spans="15:15" s="3" customFormat="1" x14ac:dyDescent="0.2">
      <c r="O2660" s="1"/>
    </row>
    <row r="2661" spans="15:15" s="3" customFormat="1" x14ac:dyDescent="0.2">
      <c r="O2661" s="1"/>
    </row>
    <row r="2662" spans="15:15" s="3" customFormat="1" x14ac:dyDescent="0.2">
      <c r="O2662" s="1"/>
    </row>
    <row r="2663" spans="15:15" s="3" customFormat="1" x14ac:dyDescent="0.2">
      <c r="O2663" s="1"/>
    </row>
    <row r="2664" spans="15:15" s="3" customFormat="1" x14ac:dyDescent="0.2">
      <c r="O2664" s="1"/>
    </row>
    <row r="2665" spans="15:15" s="3" customFormat="1" x14ac:dyDescent="0.2">
      <c r="O2665" s="1"/>
    </row>
    <row r="2666" spans="15:15" s="3" customFormat="1" x14ac:dyDescent="0.2">
      <c r="O2666" s="1"/>
    </row>
    <row r="2667" spans="15:15" s="3" customFormat="1" x14ac:dyDescent="0.2">
      <c r="O2667" s="1"/>
    </row>
    <row r="2668" spans="15:15" s="3" customFormat="1" x14ac:dyDescent="0.2">
      <c r="O2668" s="1"/>
    </row>
    <row r="2669" spans="15:15" s="3" customFormat="1" x14ac:dyDescent="0.2">
      <c r="O2669" s="1"/>
    </row>
    <row r="2670" spans="15:15" s="3" customFormat="1" x14ac:dyDescent="0.2">
      <c r="O2670" s="1"/>
    </row>
    <row r="2671" spans="15:15" s="3" customFormat="1" x14ac:dyDescent="0.2">
      <c r="O2671" s="1"/>
    </row>
    <row r="2672" spans="15:15" s="3" customFormat="1" x14ac:dyDescent="0.2">
      <c r="O2672" s="1"/>
    </row>
    <row r="2673" spans="15:15" s="3" customFormat="1" x14ac:dyDescent="0.2">
      <c r="O2673" s="1"/>
    </row>
    <row r="2674" spans="15:15" s="3" customFormat="1" x14ac:dyDescent="0.2">
      <c r="O2674" s="1"/>
    </row>
    <row r="2675" spans="15:15" s="3" customFormat="1" x14ac:dyDescent="0.2">
      <c r="O2675" s="1"/>
    </row>
    <row r="2676" spans="15:15" s="3" customFormat="1" x14ac:dyDescent="0.2">
      <c r="O2676" s="1"/>
    </row>
    <row r="2677" spans="15:15" s="3" customFormat="1" x14ac:dyDescent="0.2">
      <c r="O2677" s="1"/>
    </row>
    <row r="2678" spans="15:15" s="3" customFormat="1" x14ac:dyDescent="0.2">
      <c r="O2678" s="1"/>
    </row>
    <row r="2679" spans="15:15" s="3" customFormat="1" x14ac:dyDescent="0.2">
      <c r="O2679" s="1"/>
    </row>
    <row r="2680" spans="15:15" s="3" customFormat="1" x14ac:dyDescent="0.2">
      <c r="O2680" s="1"/>
    </row>
    <row r="2681" spans="15:15" s="3" customFormat="1" x14ac:dyDescent="0.2">
      <c r="O2681" s="1"/>
    </row>
    <row r="2682" spans="15:15" s="3" customFormat="1" x14ac:dyDescent="0.2">
      <c r="O2682" s="1"/>
    </row>
    <row r="2683" spans="15:15" s="3" customFormat="1" x14ac:dyDescent="0.2">
      <c r="O2683" s="1"/>
    </row>
    <row r="2684" spans="15:15" s="3" customFormat="1" x14ac:dyDescent="0.2">
      <c r="O2684" s="1"/>
    </row>
    <row r="2685" spans="15:15" s="3" customFormat="1" x14ac:dyDescent="0.2">
      <c r="O2685" s="1"/>
    </row>
    <row r="2686" spans="15:15" s="3" customFormat="1" x14ac:dyDescent="0.2">
      <c r="O2686" s="1"/>
    </row>
    <row r="2687" spans="15:15" s="3" customFormat="1" x14ac:dyDescent="0.2">
      <c r="O2687" s="1"/>
    </row>
    <row r="2688" spans="15:15" s="3" customFormat="1" x14ac:dyDescent="0.2">
      <c r="O2688" s="1"/>
    </row>
    <row r="2689" spans="15:15" s="3" customFormat="1" x14ac:dyDescent="0.2">
      <c r="O2689" s="1"/>
    </row>
    <row r="2690" spans="15:15" s="3" customFormat="1" x14ac:dyDescent="0.2">
      <c r="O2690" s="1"/>
    </row>
    <row r="2691" spans="15:15" s="3" customFormat="1" x14ac:dyDescent="0.2">
      <c r="O2691" s="1"/>
    </row>
    <row r="2692" spans="15:15" s="3" customFormat="1" x14ac:dyDescent="0.2">
      <c r="O2692" s="1"/>
    </row>
    <row r="2693" spans="15:15" s="3" customFormat="1" x14ac:dyDescent="0.2">
      <c r="O2693" s="1"/>
    </row>
    <row r="2694" spans="15:15" s="3" customFormat="1" x14ac:dyDescent="0.2">
      <c r="O2694" s="1"/>
    </row>
    <row r="2695" spans="15:15" s="3" customFormat="1" x14ac:dyDescent="0.2">
      <c r="O2695" s="1"/>
    </row>
    <row r="2696" spans="15:15" s="3" customFormat="1" x14ac:dyDescent="0.2">
      <c r="O2696" s="1"/>
    </row>
    <row r="2697" spans="15:15" s="3" customFormat="1" x14ac:dyDescent="0.2">
      <c r="O2697" s="1"/>
    </row>
    <row r="2698" spans="15:15" s="3" customFormat="1" x14ac:dyDescent="0.2">
      <c r="O2698" s="1"/>
    </row>
    <row r="2699" spans="15:15" s="3" customFormat="1" x14ac:dyDescent="0.2">
      <c r="O2699" s="1"/>
    </row>
    <row r="2700" spans="15:15" s="3" customFormat="1" x14ac:dyDescent="0.2">
      <c r="O2700" s="1"/>
    </row>
    <row r="2701" spans="15:15" s="3" customFormat="1" x14ac:dyDescent="0.2">
      <c r="O2701" s="1"/>
    </row>
    <row r="2702" spans="15:15" s="3" customFormat="1" x14ac:dyDescent="0.2">
      <c r="O2702" s="1"/>
    </row>
    <row r="2703" spans="15:15" s="3" customFormat="1" x14ac:dyDescent="0.2">
      <c r="O2703" s="1"/>
    </row>
    <row r="2704" spans="15:15" s="3" customFormat="1" x14ac:dyDescent="0.2">
      <c r="O2704" s="1"/>
    </row>
    <row r="2705" spans="15:15" s="3" customFormat="1" x14ac:dyDescent="0.2">
      <c r="O2705" s="1"/>
    </row>
    <row r="2706" spans="15:15" s="3" customFormat="1" x14ac:dyDescent="0.2">
      <c r="O2706" s="1"/>
    </row>
    <row r="2707" spans="15:15" s="3" customFormat="1" x14ac:dyDescent="0.2">
      <c r="O2707" s="1"/>
    </row>
    <row r="2708" spans="15:15" s="3" customFormat="1" x14ac:dyDescent="0.2">
      <c r="O2708" s="1"/>
    </row>
    <row r="2709" spans="15:15" s="3" customFormat="1" x14ac:dyDescent="0.2">
      <c r="O2709" s="1"/>
    </row>
    <row r="2710" spans="15:15" s="3" customFormat="1" x14ac:dyDescent="0.2">
      <c r="O2710" s="1"/>
    </row>
    <row r="2711" spans="15:15" s="3" customFormat="1" x14ac:dyDescent="0.2">
      <c r="O2711" s="1"/>
    </row>
    <row r="2712" spans="15:15" s="3" customFormat="1" x14ac:dyDescent="0.2">
      <c r="O2712" s="1"/>
    </row>
    <row r="2713" spans="15:15" s="3" customFormat="1" x14ac:dyDescent="0.2">
      <c r="O2713" s="1"/>
    </row>
    <row r="2714" spans="15:15" s="3" customFormat="1" x14ac:dyDescent="0.2">
      <c r="O2714" s="1"/>
    </row>
    <row r="2715" spans="15:15" s="3" customFormat="1" x14ac:dyDescent="0.2">
      <c r="O2715" s="1"/>
    </row>
    <row r="2716" spans="15:15" s="3" customFormat="1" x14ac:dyDescent="0.2">
      <c r="O2716" s="1"/>
    </row>
    <row r="2717" spans="15:15" s="3" customFormat="1" x14ac:dyDescent="0.2">
      <c r="O2717" s="1"/>
    </row>
    <row r="2718" spans="15:15" s="3" customFormat="1" x14ac:dyDescent="0.2">
      <c r="O2718" s="1"/>
    </row>
    <row r="2719" spans="15:15" s="3" customFormat="1" x14ac:dyDescent="0.2">
      <c r="O2719" s="1"/>
    </row>
    <row r="2720" spans="15:15" s="3" customFormat="1" x14ac:dyDescent="0.2">
      <c r="O2720" s="1"/>
    </row>
    <row r="2721" spans="15:15" s="3" customFormat="1" x14ac:dyDescent="0.2">
      <c r="O2721" s="1"/>
    </row>
    <row r="2722" spans="15:15" s="3" customFormat="1" x14ac:dyDescent="0.2">
      <c r="O2722" s="1"/>
    </row>
    <row r="2723" spans="15:15" s="3" customFormat="1" x14ac:dyDescent="0.2">
      <c r="O2723" s="1"/>
    </row>
    <row r="2724" spans="15:15" s="3" customFormat="1" x14ac:dyDescent="0.2">
      <c r="O2724" s="1"/>
    </row>
    <row r="2725" spans="15:15" s="3" customFormat="1" x14ac:dyDescent="0.2">
      <c r="O2725" s="1"/>
    </row>
    <row r="2726" spans="15:15" s="3" customFormat="1" x14ac:dyDescent="0.2">
      <c r="O2726" s="1"/>
    </row>
    <row r="2727" spans="15:15" s="3" customFormat="1" x14ac:dyDescent="0.2">
      <c r="O2727" s="1"/>
    </row>
    <row r="2728" spans="15:15" s="3" customFormat="1" x14ac:dyDescent="0.2">
      <c r="O2728" s="1"/>
    </row>
    <row r="2729" spans="15:15" s="3" customFormat="1" x14ac:dyDescent="0.2">
      <c r="O2729" s="1"/>
    </row>
    <row r="2730" spans="15:15" s="3" customFormat="1" x14ac:dyDescent="0.2">
      <c r="O2730" s="1"/>
    </row>
    <row r="2731" spans="15:15" s="3" customFormat="1" x14ac:dyDescent="0.2">
      <c r="O2731" s="1"/>
    </row>
    <row r="2732" spans="15:15" s="3" customFormat="1" x14ac:dyDescent="0.2">
      <c r="O2732" s="1"/>
    </row>
    <row r="2733" spans="15:15" s="3" customFormat="1" x14ac:dyDescent="0.2">
      <c r="O2733" s="1"/>
    </row>
    <row r="2734" spans="15:15" s="3" customFormat="1" x14ac:dyDescent="0.2">
      <c r="O2734" s="1"/>
    </row>
    <row r="2735" spans="15:15" s="3" customFormat="1" x14ac:dyDescent="0.2">
      <c r="O2735" s="1"/>
    </row>
    <row r="2736" spans="15:15" s="3" customFormat="1" x14ac:dyDescent="0.2">
      <c r="O2736" s="1"/>
    </row>
    <row r="2737" spans="15:15" s="3" customFormat="1" x14ac:dyDescent="0.2">
      <c r="O2737" s="1"/>
    </row>
    <row r="2738" spans="15:15" s="3" customFormat="1" x14ac:dyDescent="0.2">
      <c r="O2738" s="1"/>
    </row>
    <row r="2739" spans="15:15" s="3" customFormat="1" x14ac:dyDescent="0.2">
      <c r="O2739" s="1"/>
    </row>
    <row r="2740" spans="15:15" s="3" customFormat="1" x14ac:dyDescent="0.2">
      <c r="O2740" s="1"/>
    </row>
    <row r="2741" spans="15:15" s="3" customFormat="1" x14ac:dyDescent="0.2">
      <c r="O2741" s="1"/>
    </row>
    <row r="2742" spans="15:15" s="3" customFormat="1" x14ac:dyDescent="0.2">
      <c r="O2742" s="1"/>
    </row>
    <row r="2743" spans="15:15" s="3" customFormat="1" x14ac:dyDescent="0.2">
      <c r="O2743" s="1"/>
    </row>
    <row r="2744" spans="15:15" s="3" customFormat="1" x14ac:dyDescent="0.2">
      <c r="O2744" s="1"/>
    </row>
    <row r="2745" spans="15:15" s="3" customFormat="1" x14ac:dyDescent="0.2">
      <c r="O2745" s="1"/>
    </row>
    <row r="2746" spans="15:15" s="3" customFormat="1" x14ac:dyDescent="0.2">
      <c r="O2746" s="1"/>
    </row>
    <row r="2747" spans="15:15" s="3" customFormat="1" x14ac:dyDescent="0.2">
      <c r="O2747" s="1"/>
    </row>
    <row r="2748" spans="15:15" s="3" customFormat="1" x14ac:dyDescent="0.2">
      <c r="O2748" s="1"/>
    </row>
    <row r="2749" spans="15:15" s="3" customFormat="1" x14ac:dyDescent="0.2">
      <c r="O2749" s="1"/>
    </row>
    <row r="2750" spans="15:15" s="3" customFormat="1" x14ac:dyDescent="0.2">
      <c r="O2750" s="1"/>
    </row>
    <row r="2751" spans="15:15" s="3" customFormat="1" x14ac:dyDescent="0.2">
      <c r="O2751" s="1"/>
    </row>
    <row r="2752" spans="15:15" s="3" customFormat="1" x14ac:dyDescent="0.2">
      <c r="O2752" s="1"/>
    </row>
    <row r="2753" spans="15:15" s="3" customFormat="1" x14ac:dyDescent="0.2">
      <c r="O2753" s="1"/>
    </row>
    <row r="2754" spans="15:15" s="3" customFormat="1" x14ac:dyDescent="0.2">
      <c r="O2754" s="1"/>
    </row>
    <row r="2755" spans="15:15" s="3" customFormat="1" x14ac:dyDescent="0.2">
      <c r="O2755" s="1"/>
    </row>
    <row r="2756" spans="15:15" s="3" customFormat="1" x14ac:dyDescent="0.2">
      <c r="O2756" s="1"/>
    </row>
    <row r="2757" spans="15:15" s="3" customFormat="1" x14ac:dyDescent="0.2">
      <c r="O2757" s="1"/>
    </row>
    <row r="2758" spans="15:15" s="3" customFormat="1" x14ac:dyDescent="0.2">
      <c r="O2758" s="1"/>
    </row>
    <row r="2759" spans="15:15" s="3" customFormat="1" x14ac:dyDescent="0.2">
      <c r="O2759" s="1"/>
    </row>
    <row r="2760" spans="15:15" s="3" customFormat="1" x14ac:dyDescent="0.2">
      <c r="O2760" s="1"/>
    </row>
    <row r="2761" spans="15:15" s="3" customFormat="1" x14ac:dyDescent="0.2">
      <c r="O2761" s="1"/>
    </row>
    <row r="2762" spans="15:15" s="3" customFormat="1" x14ac:dyDescent="0.2">
      <c r="O2762" s="1"/>
    </row>
    <row r="2763" spans="15:15" s="3" customFormat="1" x14ac:dyDescent="0.2">
      <c r="O2763" s="1"/>
    </row>
    <row r="2764" spans="15:15" s="3" customFormat="1" x14ac:dyDescent="0.2">
      <c r="O2764" s="1"/>
    </row>
    <row r="2765" spans="15:15" s="3" customFormat="1" x14ac:dyDescent="0.2">
      <c r="O2765" s="1"/>
    </row>
    <row r="2766" spans="15:15" s="3" customFormat="1" x14ac:dyDescent="0.2">
      <c r="O2766" s="1"/>
    </row>
    <row r="2767" spans="15:15" s="3" customFormat="1" x14ac:dyDescent="0.2">
      <c r="O2767" s="1"/>
    </row>
    <row r="2768" spans="15:15" s="3" customFormat="1" x14ac:dyDescent="0.2">
      <c r="O2768" s="1"/>
    </row>
    <row r="2769" spans="15:15" s="3" customFormat="1" x14ac:dyDescent="0.2">
      <c r="O2769" s="1"/>
    </row>
    <row r="2770" spans="15:15" s="3" customFormat="1" x14ac:dyDescent="0.2">
      <c r="O2770" s="1"/>
    </row>
    <row r="2771" spans="15:15" s="3" customFormat="1" x14ac:dyDescent="0.2">
      <c r="O2771" s="1"/>
    </row>
    <row r="2772" spans="15:15" s="3" customFormat="1" x14ac:dyDescent="0.2">
      <c r="O2772" s="1"/>
    </row>
    <row r="2773" spans="15:15" s="3" customFormat="1" x14ac:dyDescent="0.2">
      <c r="O2773" s="1"/>
    </row>
    <row r="2774" spans="15:15" s="3" customFormat="1" x14ac:dyDescent="0.2">
      <c r="O2774" s="1"/>
    </row>
    <row r="2775" spans="15:15" s="3" customFormat="1" x14ac:dyDescent="0.2">
      <c r="O2775" s="1"/>
    </row>
    <row r="2776" spans="15:15" s="3" customFormat="1" x14ac:dyDescent="0.2">
      <c r="O2776" s="1"/>
    </row>
    <row r="2777" spans="15:15" s="3" customFormat="1" x14ac:dyDescent="0.2">
      <c r="O2777" s="1"/>
    </row>
    <row r="2778" spans="15:15" s="3" customFormat="1" x14ac:dyDescent="0.2">
      <c r="O2778" s="1"/>
    </row>
    <row r="2779" spans="15:15" s="3" customFormat="1" x14ac:dyDescent="0.2">
      <c r="O2779" s="1"/>
    </row>
    <row r="2780" spans="15:15" s="3" customFormat="1" x14ac:dyDescent="0.2">
      <c r="O2780" s="1"/>
    </row>
    <row r="2781" spans="15:15" s="3" customFormat="1" x14ac:dyDescent="0.2">
      <c r="O2781" s="1"/>
    </row>
    <row r="2782" spans="15:15" s="3" customFormat="1" x14ac:dyDescent="0.2">
      <c r="O2782" s="1"/>
    </row>
    <row r="2783" spans="15:15" s="3" customFormat="1" x14ac:dyDescent="0.2">
      <c r="O2783" s="1"/>
    </row>
    <row r="2784" spans="15:15" s="3" customFormat="1" x14ac:dyDescent="0.2">
      <c r="O2784" s="1"/>
    </row>
    <row r="2785" spans="15:15" s="3" customFormat="1" x14ac:dyDescent="0.2">
      <c r="O2785" s="1"/>
    </row>
    <row r="2786" spans="15:15" s="3" customFormat="1" x14ac:dyDescent="0.2">
      <c r="O2786" s="1"/>
    </row>
    <row r="2787" spans="15:15" s="3" customFormat="1" x14ac:dyDescent="0.2">
      <c r="O2787" s="1"/>
    </row>
    <row r="2788" spans="15:15" s="3" customFormat="1" x14ac:dyDescent="0.2">
      <c r="O2788" s="1"/>
    </row>
    <row r="2789" spans="15:15" s="3" customFormat="1" x14ac:dyDescent="0.2">
      <c r="O2789" s="1"/>
    </row>
    <row r="2790" spans="15:15" s="3" customFormat="1" x14ac:dyDescent="0.2">
      <c r="O2790" s="1"/>
    </row>
    <row r="2791" spans="15:15" s="3" customFormat="1" x14ac:dyDescent="0.2">
      <c r="O2791" s="1"/>
    </row>
    <row r="2792" spans="15:15" s="3" customFormat="1" x14ac:dyDescent="0.2">
      <c r="O2792" s="1"/>
    </row>
    <row r="2793" spans="15:15" s="3" customFormat="1" x14ac:dyDescent="0.2">
      <c r="O2793" s="1"/>
    </row>
    <row r="2794" spans="15:15" s="3" customFormat="1" x14ac:dyDescent="0.2">
      <c r="O2794" s="1"/>
    </row>
    <row r="2795" spans="15:15" s="3" customFormat="1" x14ac:dyDescent="0.2">
      <c r="O2795" s="1"/>
    </row>
    <row r="2796" spans="15:15" s="3" customFormat="1" x14ac:dyDescent="0.2">
      <c r="O2796" s="1"/>
    </row>
    <row r="2797" spans="15:15" s="3" customFormat="1" x14ac:dyDescent="0.2">
      <c r="O2797" s="1"/>
    </row>
    <row r="2798" spans="15:15" s="3" customFormat="1" x14ac:dyDescent="0.2">
      <c r="O2798" s="1"/>
    </row>
    <row r="2799" spans="15:15" s="3" customFormat="1" x14ac:dyDescent="0.2">
      <c r="O2799" s="1"/>
    </row>
    <row r="2800" spans="15:15" s="3" customFormat="1" x14ac:dyDescent="0.2">
      <c r="O2800" s="1"/>
    </row>
    <row r="2801" spans="15:15" s="3" customFormat="1" x14ac:dyDescent="0.2">
      <c r="O2801" s="1"/>
    </row>
    <row r="2802" spans="15:15" s="3" customFormat="1" x14ac:dyDescent="0.2">
      <c r="O2802" s="1"/>
    </row>
    <row r="2803" spans="15:15" s="3" customFormat="1" x14ac:dyDescent="0.2">
      <c r="O2803" s="1"/>
    </row>
    <row r="2804" spans="15:15" s="3" customFormat="1" x14ac:dyDescent="0.2">
      <c r="O2804" s="1"/>
    </row>
    <row r="2805" spans="15:15" s="3" customFormat="1" x14ac:dyDescent="0.2">
      <c r="O2805" s="1"/>
    </row>
    <row r="2806" spans="15:15" s="3" customFormat="1" x14ac:dyDescent="0.2">
      <c r="O2806" s="1"/>
    </row>
    <row r="2807" spans="15:15" s="3" customFormat="1" x14ac:dyDescent="0.2">
      <c r="O2807" s="1"/>
    </row>
    <row r="2808" spans="15:15" s="3" customFormat="1" x14ac:dyDescent="0.2">
      <c r="O2808" s="1"/>
    </row>
    <row r="2809" spans="15:15" s="3" customFormat="1" x14ac:dyDescent="0.2">
      <c r="O2809" s="1"/>
    </row>
    <row r="2810" spans="15:15" s="3" customFormat="1" x14ac:dyDescent="0.2">
      <c r="O2810" s="1"/>
    </row>
    <row r="2811" spans="15:15" s="3" customFormat="1" x14ac:dyDescent="0.2">
      <c r="O2811" s="1"/>
    </row>
    <row r="2812" spans="15:15" s="3" customFormat="1" x14ac:dyDescent="0.2">
      <c r="O2812" s="1"/>
    </row>
    <row r="2813" spans="15:15" s="3" customFormat="1" x14ac:dyDescent="0.2">
      <c r="O2813" s="1"/>
    </row>
    <row r="2814" spans="15:15" s="3" customFormat="1" x14ac:dyDescent="0.2">
      <c r="O2814" s="1"/>
    </row>
    <row r="2815" spans="15:15" s="3" customFormat="1" x14ac:dyDescent="0.2">
      <c r="O2815" s="1"/>
    </row>
    <row r="2816" spans="15:15" s="3" customFormat="1" x14ac:dyDescent="0.2">
      <c r="O2816" s="1"/>
    </row>
    <row r="2817" spans="15:15" s="3" customFormat="1" x14ac:dyDescent="0.2">
      <c r="O2817" s="1"/>
    </row>
    <row r="2818" spans="15:15" s="3" customFormat="1" x14ac:dyDescent="0.2">
      <c r="O2818" s="1"/>
    </row>
    <row r="2819" spans="15:15" s="3" customFormat="1" x14ac:dyDescent="0.2">
      <c r="O2819" s="1"/>
    </row>
    <row r="2820" spans="15:15" s="3" customFormat="1" x14ac:dyDescent="0.2">
      <c r="O2820" s="1"/>
    </row>
    <row r="2821" spans="15:15" s="3" customFormat="1" x14ac:dyDescent="0.2">
      <c r="O2821" s="1"/>
    </row>
    <row r="2822" spans="15:15" s="3" customFormat="1" x14ac:dyDescent="0.2">
      <c r="O2822" s="1"/>
    </row>
    <row r="2823" spans="15:15" s="3" customFormat="1" x14ac:dyDescent="0.2">
      <c r="O2823" s="1"/>
    </row>
    <row r="2824" spans="15:15" s="3" customFormat="1" x14ac:dyDescent="0.2">
      <c r="O2824" s="1"/>
    </row>
    <row r="2825" spans="15:15" s="3" customFormat="1" x14ac:dyDescent="0.2">
      <c r="O2825" s="1"/>
    </row>
    <row r="2826" spans="15:15" s="3" customFormat="1" x14ac:dyDescent="0.2">
      <c r="O2826" s="1"/>
    </row>
    <row r="2827" spans="15:15" s="3" customFormat="1" x14ac:dyDescent="0.2">
      <c r="O2827" s="1"/>
    </row>
    <row r="2828" spans="15:15" s="3" customFormat="1" x14ac:dyDescent="0.2">
      <c r="O2828" s="1"/>
    </row>
    <row r="2829" spans="15:15" s="3" customFormat="1" x14ac:dyDescent="0.2">
      <c r="O2829" s="1"/>
    </row>
    <row r="2830" spans="15:15" s="3" customFormat="1" x14ac:dyDescent="0.2">
      <c r="O2830" s="1"/>
    </row>
    <row r="2831" spans="15:15" s="3" customFormat="1" x14ac:dyDescent="0.2">
      <c r="O2831" s="1"/>
    </row>
    <row r="2832" spans="15:15" s="3" customFormat="1" x14ac:dyDescent="0.2">
      <c r="O2832" s="1"/>
    </row>
    <row r="2833" spans="15:15" s="3" customFormat="1" x14ac:dyDescent="0.2">
      <c r="O2833" s="1"/>
    </row>
    <row r="2834" spans="15:15" s="3" customFormat="1" x14ac:dyDescent="0.2">
      <c r="O2834" s="1"/>
    </row>
    <row r="2835" spans="15:15" s="3" customFormat="1" x14ac:dyDescent="0.2">
      <c r="O2835" s="1"/>
    </row>
    <row r="2836" spans="15:15" s="3" customFormat="1" x14ac:dyDescent="0.2">
      <c r="O2836" s="1"/>
    </row>
    <row r="2837" spans="15:15" s="3" customFormat="1" x14ac:dyDescent="0.2">
      <c r="O2837" s="1"/>
    </row>
    <row r="2838" spans="15:15" s="3" customFormat="1" x14ac:dyDescent="0.2">
      <c r="O2838" s="1"/>
    </row>
    <row r="2839" spans="15:15" s="3" customFormat="1" x14ac:dyDescent="0.2">
      <c r="O2839" s="1"/>
    </row>
    <row r="2840" spans="15:15" s="3" customFormat="1" x14ac:dyDescent="0.2">
      <c r="O2840" s="1"/>
    </row>
    <row r="2841" spans="15:15" s="3" customFormat="1" x14ac:dyDescent="0.2">
      <c r="O2841" s="1"/>
    </row>
    <row r="2842" spans="15:15" s="3" customFormat="1" x14ac:dyDescent="0.2">
      <c r="O2842" s="1"/>
    </row>
    <row r="2843" spans="15:15" s="3" customFormat="1" x14ac:dyDescent="0.2">
      <c r="O2843" s="1"/>
    </row>
    <row r="2844" spans="15:15" s="3" customFormat="1" x14ac:dyDescent="0.2">
      <c r="O2844" s="1"/>
    </row>
    <row r="2845" spans="15:15" s="3" customFormat="1" x14ac:dyDescent="0.2">
      <c r="O2845" s="1"/>
    </row>
    <row r="2846" spans="15:15" s="3" customFormat="1" x14ac:dyDescent="0.2">
      <c r="O2846" s="1"/>
    </row>
    <row r="2847" spans="15:15" s="3" customFormat="1" x14ac:dyDescent="0.2">
      <c r="O2847" s="1"/>
    </row>
    <row r="2848" spans="15:15" s="3" customFormat="1" x14ac:dyDescent="0.2">
      <c r="O2848" s="1"/>
    </row>
    <row r="2849" spans="15:15" s="3" customFormat="1" x14ac:dyDescent="0.2">
      <c r="O2849" s="1"/>
    </row>
    <row r="2850" spans="15:15" s="3" customFormat="1" x14ac:dyDescent="0.2">
      <c r="O2850" s="1"/>
    </row>
    <row r="2851" spans="15:15" s="3" customFormat="1" x14ac:dyDescent="0.2">
      <c r="O2851" s="1"/>
    </row>
    <row r="2852" spans="15:15" s="3" customFormat="1" x14ac:dyDescent="0.2">
      <c r="O2852" s="1"/>
    </row>
    <row r="2853" spans="15:15" s="3" customFormat="1" x14ac:dyDescent="0.2">
      <c r="O2853" s="1"/>
    </row>
    <row r="2854" spans="15:15" s="3" customFormat="1" x14ac:dyDescent="0.2">
      <c r="O2854" s="1"/>
    </row>
    <row r="2855" spans="15:15" s="3" customFormat="1" x14ac:dyDescent="0.2">
      <c r="O2855" s="1"/>
    </row>
    <row r="2856" spans="15:15" s="3" customFormat="1" x14ac:dyDescent="0.2">
      <c r="O2856" s="1"/>
    </row>
    <row r="2857" spans="15:15" s="3" customFormat="1" x14ac:dyDescent="0.2">
      <c r="O2857" s="1"/>
    </row>
    <row r="2858" spans="15:15" s="3" customFormat="1" x14ac:dyDescent="0.2">
      <c r="O2858" s="1"/>
    </row>
    <row r="2859" spans="15:15" s="3" customFormat="1" x14ac:dyDescent="0.2">
      <c r="O2859" s="1"/>
    </row>
    <row r="2860" spans="15:15" s="3" customFormat="1" x14ac:dyDescent="0.2">
      <c r="O2860" s="1"/>
    </row>
    <row r="2861" spans="15:15" s="3" customFormat="1" x14ac:dyDescent="0.2">
      <c r="O2861" s="1"/>
    </row>
    <row r="2862" spans="15:15" s="3" customFormat="1" x14ac:dyDescent="0.2">
      <c r="O2862" s="1"/>
    </row>
    <row r="2863" spans="15:15" s="3" customFormat="1" x14ac:dyDescent="0.2">
      <c r="O2863" s="1"/>
    </row>
    <row r="2864" spans="15:15" s="3" customFormat="1" x14ac:dyDescent="0.2">
      <c r="O2864" s="1"/>
    </row>
    <row r="2865" spans="15:15" s="3" customFormat="1" x14ac:dyDescent="0.2">
      <c r="O2865" s="1"/>
    </row>
    <row r="2866" spans="15:15" s="3" customFormat="1" x14ac:dyDescent="0.2">
      <c r="O2866" s="1"/>
    </row>
    <row r="2867" spans="15:15" s="3" customFormat="1" x14ac:dyDescent="0.2">
      <c r="O2867" s="1"/>
    </row>
    <row r="2868" spans="15:15" s="3" customFormat="1" x14ac:dyDescent="0.2">
      <c r="O2868" s="1"/>
    </row>
    <row r="2869" spans="15:15" s="3" customFormat="1" x14ac:dyDescent="0.2">
      <c r="O2869" s="1"/>
    </row>
    <row r="2870" spans="15:15" s="3" customFormat="1" x14ac:dyDescent="0.2">
      <c r="O2870" s="1"/>
    </row>
    <row r="2871" spans="15:15" s="3" customFormat="1" x14ac:dyDescent="0.2">
      <c r="O2871" s="1"/>
    </row>
    <row r="2872" spans="15:15" s="3" customFormat="1" x14ac:dyDescent="0.2">
      <c r="O2872" s="1"/>
    </row>
    <row r="2873" spans="15:15" s="3" customFormat="1" x14ac:dyDescent="0.2">
      <c r="O2873" s="1"/>
    </row>
    <row r="2874" spans="15:15" s="3" customFormat="1" x14ac:dyDescent="0.2">
      <c r="O2874" s="1"/>
    </row>
    <row r="2875" spans="15:15" s="3" customFormat="1" x14ac:dyDescent="0.2">
      <c r="O2875" s="1"/>
    </row>
    <row r="2876" spans="15:15" s="3" customFormat="1" x14ac:dyDescent="0.2">
      <c r="O2876" s="1"/>
    </row>
    <row r="2877" spans="15:15" s="3" customFormat="1" x14ac:dyDescent="0.2">
      <c r="O2877" s="1"/>
    </row>
    <row r="2878" spans="15:15" s="3" customFormat="1" x14ac:dyDescent="0.2">
      <c r="O2878" s="1"/>
    </row>
    <row r="2879" spans="15:15" s="3" customFormat="1" x14ac:dyDescent="0.2">
      <c r="O2879" s="1"/>
    </row>
    <row r="2880" spans="15:15" s="3" customFormat="1" x14ac:dyDescent="0.2">
      <c r="O2880" s="1"/>
    </row>
    <row r="2881" spans="15:15" s="3" customFormat="1" x14ac:dyDescent="0.2">
      <c r="O2881" s="1"/>
    </row>
    <row r="2882" spans="15:15" s="3" customFormat="1" x14ac:dyDescent="0.2">
      <c r="O2882" s="1"/>
    </row>
    <row r="2883" spans="15:15" s="3" customFormat="1" x14ac:dyDescent="0.2">
      <c r="O2883" s="1"/>
    </row>
    <row r="2884" spans="15:15" s="3" customFormat="1" x14ac:dyDescent="0.2">
      <c r="O2884" s="1"/>
    </row>
    <row r="2885" spans="15:15" s="3" customFormat="1" x14ac:dyDescent="0.2">
      <c r="O2885" s="1"/>
    </row>
    <row r="2886" spans="15:15" s="3" customFormat="1" x14ac:dyDescent="0.2">
      <c r="O2886" s="1"/>
    </row>
    <row r="2887" spans="15:15" s="3" customFormat="1" x14ac:dyDescent="0.2">
      <c r="O2887" s="1"/>
    </row>
    <row r="2888" spans="15:15" s="3" customFormat="1" x14ac:dyDescent="0.2">
      <c r="O2888" s="1"/>
    </row>
    <row r="2889" spans="15:15" s="3" customFormat="1" x14ac:dyDescent="0.2">
      <c r="O2889" s="1"/>
    </row>
    <row r="2890" spans="15:15" s="3" customFormat="1" x14ac:dyDescent="0.2">
      <c r="O2890" s="1"/>
    </row>
    <row r="2891" spans="15:15" s="3" customFormat="1" x14ac:dyDescent="0.2">
      <c r="O2891" s="1"/>
    </row>
    <row r="2892" spans="15:15" s="3" customFormat="1" x14ac:dyDescent="0.2">
      <c r="O2892" s="1"/>
    </row>
    <row r="2893" spans="15:15" s="3" customFormat="1" x14ac:dyDescent="0.2">
      <c r="O2893" s="1"/>
    </row>
    <row r="2894" spans="15:15" s="3" customFormat="1" x14ac:dyDescent="0.2">
      <c r="O2894" s="1"/>
    </row>
    <row r="2895" spans="15:15" s="3" customFormat="1" x14ac:dyDescent="0.2">
      <c r="O2895" s="1"/>
    </row>
    <row r="2896" spans="15:15" s="3" customFormat="1" x14ac:dyDescent="0.2">
      <c r="O2896" s="1"/>
    </row>
    <row r="2897" spans="15:15" s="3" customFormat="1" x14ac:dyDescent="0.2">
      <c r="O2897" s="1"/>
    </row>
    <row r="2898" spans="15:15" s="3" customFormat="1" x14ac:dyDescent="0.2">
      <c r="O2898" s="1"/>
    </row>
    <row r="2899" spans="15:15" s="3" customFormat="1" x14ac:dyDescent="0.2">
      <c r="O2899" s="1"/>
    </row>
    <row r="2900" spans="15:15" s="3" customFormat="1" x14ac:dyDescent="0.2">
      <c r="O2900" s="1"/>
    </row>
    <row r="2901" spans="15:15" s="3" customFormat="1" x14ac:dyDescent="0.2">
      <c r="O2901" s="1"/>
    </row>
    <row r="2902" spans="15:15" s="3" customFormat="1" x14ac:dyDescent="0.2">
      <c r="O2902" s="1"/>
    </row>
    <row r="2903" spans="15:15" s="3" customFormat="1" x14ac:dyDescent="0.2">
      <c r="O2903" s="1"/>
    </row>
    <row r="2904" spans="15:15" s="3" customFormat="1" x14ac:dyDescent="0.2">
      <c r="O2904" s="1"/>
    </row>
    <row r="2905" spans="15:15" s="3" customFormat="1" x14ac:dyDescent="0.2">
      <c r="O2905" s="1"/>
    </row>
    <row r="2906" spans="15:15" s="3" customFormat="1" x14ac:dyDescent="0.2">
      <c r="O2906" s="1"/>
    </row>
    <row r="2907" spans="15:15" s="3" customFormat="1" x14ac:dyDescent="0.2">
      <c r="O2907" s="1"/>
    </row>
    <row r="2908" spans="15:15" s="3" customFormat="1" x14ac:dyDescent="0.2">
      <c r="O2908" s="1"/>
    </row>
    <row r="2909" spans="15:15" s="3" customFormat="1" x14ac:dyDescent="0.2">
      <c r="O2909" s="1"/>
    </row>
    <row r="2910" spans="15:15" s="3" customFormat="1" x14ac:dyDescent="0.2">
      <c r="O2910" s="1"/>
    </row>
    <row r="2911" spans="15:15" s="3" customFormat="1" x14ac:dyDescent="0.2">
      <c r="O2911" s="1"/>
    </row>
    <row r="2912" spans="15:15" s="3" customFormat="1" x14ac:dyDescent="0.2">
      <c r="O2912" s="1"/>
    </row>
    <row r="2913" spans="15:15" s="3" customFormat="1" x14ac:dyDescent="0.2">
      <c r="O2913" s="1"/>
    </row>
    <row r="2914" spans="15:15" s="3" customFormat="1" x14ac:dyDescent="0.2">
      <c r="O2914" s="1"/>
    </row>
    <row r="2915" spans="15:15" s="3" customFormat="1" x14ac:dyDescent="0.2">
      <c r="O2915" s="1"/>
    </row>
    <row r="2916" spans="15:15" s="3" customFormat="1" x14ac:dyDescent="0.2">
      <c r="O2916" s="1"/>
    </row>
    <row r="2917" spans="15:15" s="3" customFormat="1" x14ac:dyDescent="0.2">
      <c r="O2917" s="1"/>
    </row>
    <row r="2918" spans="15:15" s="3" customFormat="1" x14ac:dyDescent="0.2">
      <c r="O2918" s="1"/>
    </row>
    <row r="2919" spans="15:15" s="3" customFormat="1" x14ac:dyDescent="0.2">
      <c r="O2919" s="1"/>
    </row>
    <row r="2920" spans="15:15" s="3" customFormat="1" x14ac:dyDescent="0.2">
      <c r="O2920" s="1"/>
    </row>
    <row r="2921" spans="15:15" s="3" customFormat="1" x14ac:dyDescent="0.2">
      <c r="O2921" s="1"/>
    </row>
    <row r="2922" spans="15:15" s="3" customFormat="1" x14ac:dyDescent="0.2">
      <c r="O2922" s="1"/>
    </row>
    <row r="2923" spans="15:15" s="3" customFormat="1" x14ac:dyDescent="0.2">
      <c r="O2923" s="1"/>
    </row>
    <row r="2924" spans="15:15" s="3" customFormat="1" x14ac:dyDescent="0.2">
      <c r="O2924" s="1"/>
    </row>
    <row r="2925" spans="15:15" s="3" customFormat="1" x14ac:dyDescent="0.2">
      <c r="O2925" s="1"/>
    </row>
    <row r="2926" spans="15:15" s="3" customFormat="1" x14ac:dyDescent="0.2">
      <c r="O2926" s="1"/>
    </row>
    <row r="2927" spans="15:15" s="3" customFormat="1" x14ac:dyDescent="0.2">
      <c r="O2927" s="1"/>
    </row>
    <row r="2928" spans="15:15" s="3" customFormat="1" x14ac:dyDescent="0.2">
      <c r="O2928" s="1"/>
    </row>
    <row r="2929" spans="15:15" s="3" customFormat="1" x14ac:dyDescent="0.2">
      <c r="O2929" s="1"/>
    </row>
    <row r="2930" spans="15:15" s="3" customFormat="1" x14ac:dyDescent="0.2">
      <c r="O2930" s="1"/>
    </row>
    <row r="2931" spans="15:15" s="3" customFormat="1" x14ac:dyDescent="0.2">
      <c r="O2931" s="1"/>
    </row>
    <row r="2932" spans="15:15" s="3" customFormat="1" x14ac:dyDescent="0.2">
      <c r="O2932" s="1"/>
    </row>
    <row r="2933" spans="15:15" s="3" customFormat="1" x14ac:dyDescent="0.2">
      <c r="O2933" s="1"/>
    </row>
    <row r="2934" spans="15:15" s="3" customFormat="1" x14ac:dyDescent="0.2">
      <c r="O2934" s="1"/>
    </row>
    <row r="2935" spans="15:15" s="3" customFormat="1" x14ac:dyDescent="0.2">
      <c r="O2935" s="1"/>
    </row>
    <row r="2936" spans="15:15" s="3" customFormat="1" x14ac:dyDescent="0.2">
      <c r="O2936" s="1"/>
    </row>
    <row r="2937" spans="15:15" s="3" customFormat="1" x14ac:dyDescent="0.2">
      <c r="O2937" s="1"/>
    </row>
    <row r="2938" spans="15:15" s="3" customFormat="1" x14ac:dyDescent="0.2">
      <c r="O2938" s="1"/>
    </row>
    <row r="2939" spans="15:15" s="3" customFormat="1" x14ac:dyDescent="0.2">
      <c r="O2939" s="1"/>
    </row>
    <row r="2940" spans="15:15" s="3" customFormat="1" x14ac:dyDescent="0.2">
      <c r="O2940" s="1"/>
    </row>
    <row r="2941" spans="15:15" s="3" customFormat="1" x14ac:dyDescent="0.2">
      <c r="O2941" s="1"/>
    </row>
    <row r="2942" spans="15:15" s="3" customFormat="1" x14ac:dyDescent="0.2">
      <c r="O2942" s="1"/>
    </row>
    <row r="2943" spans="15:15" s="3" customFormat="1" x14ac:dyDescent="0.2">
      <c r="O2943" s="1"/>
    </row>
    <row r="2944" spans="15:15" s="3" customFormat="1" x14ac:dyDescent="0.2">
      <c r="O2944" s="1"/>
    </row>
    <row r="2945" spans="15:15" s="3" customFormat="1" x14ac:dyDescent="0.2">
      <c r="O2945" s="1"/>
    </row>
    <row r="2946" spans="15:15" s="3" customFormat="1" x14ac:dyDescent="0.2">
      <c r="O2946" s="1"/>
    </row>
    <row r="2947" spans="15:15" s="3" customFormat="1" x14ac:dyDescent="0.2">
      <c r="O2947" s="1"/>
    </row>
    <row r="2948" spans="15:15" s="3" customFormat="1" x14ac:dyDescent="0.2">
      <c r="O2948" s="1"/>
    </row>
    <row r="2949" spans="15:15" s="3" customFormat="1" x14ac:dyDescent="0.2">
      <c r="O2949" s="1"/>
    </row>
    <row r="2950" spans="15:15" s="3" customFormat="1" x14ac:dyDescent="0.2">
      <c r="O2950" s="1"/>
    </row>
    <row r="2951" spans="15:15" s="3" customFormat="1" x14ac:dyDescent="0.2">
      <c r="O2951" s="1"/>
    </row>
    <row r="2952" spans="15:15" s="3" customFormat="1" x14ac:dyDescent="0.2">
      <c r="O2952" s="1"/>
    </row>
    <row r="2953" spans="15:15" s="3" customFormat="1" x14ac:dyDescent="0.2">
      <c r="O2953" s="1"/>
    </row>
    <row r="2954" spans="15:15" s="3" customFormat="1" x14ac:dyDescent="0.2">
      <c r="O2954" s="1"/>
    </row>
    <row r="2955" spans="15:15" s="3" customFormat="1" x14ac:dyDescent="0.2">
      <c r="O2955" s="1"/>
    </row>
    <row r="2956" spans="15:15" s="3" customFormat="1" x14ac:dyDescent="0.2">
      <c r="O2956" s="1"/>
    </row>
    <row r="2957" spans="15:15" s="3" customFormat="1" x14ac:dyDescent="0.2">
      <c r="O2957" s="1"/>
    </row>
    <row r="2958" spans="15:15" s="3" customFormat="1" x14ac:dyDescent="0.2">
      <c r="O2958" s="1"/>
    </row>
    <row r="2959" spans="15:15" s="3" customFormat="1" x14ac:dyDescent="0.2">
      <c r="O2959" s="1"/>
    </row>
    <row r="2960" spans="15:15" s="3" customFormat="1" x14ac:dyDescent="0.2">
      <c r="O2960" s="1"/>
    </row>
    <row r="2961" spans="15:15" s="3" customFormat="1" x14ac:dyDescent="0.2">
      <c r="O2961" s="1"/>
    </row>
    <row r="2962" spans="15:15" s="3" customFormat="1" x14ac:dyDescent="0.2">
      <c r="O2962" s="1"/>
    </row>
    <row r="2963" spans="15:15" s="3" customFormat="1" x14ac:dyDescent="0.2">
      <c r="O2963" s="1"/>
    </row>
    <row r="2964" spans="15:15" s="3" customFormat="1" x14ac:dyDescent="0.2">
      <c r="O2964" s="1"/>
    </row>
    <row r="2965" spans="15:15" s="3" customFormat="1" x14ac:dyDescent="0.2">
      <c r="O2965" s="1"/>
    </row>
    <row r="2966" spans="15:15" s="3" customFormat="1" x14ac:dyDescent="0.2">
      <c r="O2966" s="1"/>
    </row>
    <row r="2967" spans="15:15" s="3" customFormat="1" x14ac:dyDescent="0.2">
      <c r="O2967" s="1"/>
    </row>
    <row r="2968" spans="15:15" s="3" customFormat="1" x14ac:dyDescent="0.2">
      <c r="O2968" s="1"/>
    </row>
    <row r="2969" spans="15:15" s="3" customFormat="1" x14ac:dyDescent="0.2">
      <c r="O2969" s="1"/>
    </row>
    <row r="2970" spans="15:15" s="3" customFormat="1" x14ac:dyDescent="0.2">
      <c r="O2970" s="1"/>
    </row>
    <row r="2971" spans="15:15" s="3" customFormat="1" x14ac:dyDescent="0.2">
      <c r="O2971" s="1"/>
    </row>
    <row r="2972" spans="15:15" s="3" customFormat="1" x14ac:dyDescent="0.2">
      <c r="O2972" s="1"/>
    </row>
    <row r="2973" spans="15:15" s="3" customFormat="1" x14ac:dyDescent="0.2">
      <c r="O2973" s="1"/>
    </row>
    <row r="2974" spans="15:15" s="3" customFormat="1" x14ac:dyDescent="0.2">
      <c r="O2974" s="1"/>
    </row>
    <row r="2975" spans="15:15" s="3" customFormat="1" x14ac:dyDescent="0.2">
      <c r="O2975" s="1"/>
    </row>
    <row r="2976" spans="15:15" s="3" customFormat="1" x14ac:dyDescent="0.2">
      <c r="O2976" s="1"/>
    </row>
    <row r="2977" spans="15:15" s="3" customFormat="1" x14ac:dyDescent="0.2">
      <c r="O2977" s="1"/>
    </row>
    <row r="2978" spans="15:15" s="3" customFormat="1" x14ac:dyDescent="0.2">
      <c r="O2978" s="1"/>
    </row>
    <row r="2979" spans="15:15" s="3" customFormat="1" x14ac:dyDescent="0.2">
      <c r="O2979" s="1"/>
    </row>
    <row r="2980" spans="15:15" s="3" customFormat="1" x14ac:dyDescent="0.2">
      <c r="O2980" s="1"/>
    </row>
    <row r="2981" spans="15:15" s="3" customFormat="1" x14ac:dyDescent="0.2">
      <c r="O2981" s="1"/>
    </row>
    <row r="2982" spans="15:15" s="3" customFormat="1" x14ac:dyDescent="0.2">
      <c r="O2982" s="1"/>
    </row>
    <row r="2983" spans="15:15" s="3" customFormat="1" x14ac:dyDescent="0.2">
      <c r="O2983" s="1"/>
    </row>
    <row r="2984" spans="15:15" s="3" customFormat="1" x14ac:dyDescent="0.2">
      <c r="O2984" s="1"/>
    </row>
    <row r="2985" spans="15:15" s="3" customFormat="1" x14ac:dyDescent="0.2">
      <c r="O2985" s="1"/>
    </row>
    <row r="2986" spans="15:15" s="3" customFormat="1" x14ac:dyDescent="0.2">
      <c r="O2986" s="1"/>
    </row>
    <row r="2987" spans="15:15" s="3" customFormat="1" x14ac:dyDescent="0.2">
      <c r="O2987" s="1"/>
    </row>
    <row r="2988" spans="15:15" s="3" customFormat="1" x14ac:dyDescent="0.2">
      <c r="O2988" s="1"/>
    </row>
    <row r="2989" spans="15:15" s="3" customFormat="1" x14ac:dyDescent="0.2">
      <c r="O2989" s="1"/>
    </row>
    <row r="2990" spans="15:15" s="3" customFormat="1" x14ac:dyDescent="0.2">
      <c r="O2990" s="1"/>
    </row>
    <row r="2991" spans="15:15" s="3" customFormat="1" x14ac:dyDescent="0.2">
      <c r="O2991" s="1"/>
    </row>
    <row r="2992" spans="15:15" s="3" customFormat="1" x14ac:dyDescent="0.2">
      <c r="O2992" s="1"/>
    </row>
    <row r="2993" spans="15:15" s="3" customFormat="1" x14ac:dyDescent="0.2">
      <c r="O2993" s="1"/>
    </row>
    <row r="2994" spans="15:15" s="3" customFormat="1" x14ac:dyDescent="0.2">
      <c r="O2994" s="1"/>
    </row>
    <row r="2995" spans="15:15" s="3" customFormat="1" x14ac:dyDescent="0.2">
      <c r="O2995" s="1"/>
    </row>
    <row r="2996" spans="15:15" s="3" customFormat="1" x14ac:dyDescent="0.2">
      <c r="O2996" s="1"/>
    </row>
    <row r="2997" spans="15:15" s="3" customFormat="1" x14ac:dyDescent="0.2">
      <c r="O2997" s="1"/>
    </row>
    <row r="2998" spans="15:15" s="3" customFormat="1" x14ac:dyDescent="0.2">
      <c r="O2998" s="1"/>
    </row>
    <row r="2999" spans="15:15" s="3" customFormat="1" x14ac:dyDescent="0.2">
      <c r="O2999" s="1"/>
    </row>
    <row r="3000" spans="15:15" s="3" customFormat="1" x14ac:dyDescent="0.2">
      <c r="O3000" s="1"/>
    </row>
    <row r="3001" spans="15:15" s="3" customFormat="1" x14ac:dyDescent="0.2">
      <c r="O3001" s="1"/>
    </row>
    <row r="3002" spans="15:15" s="3" customFormat="1" x14ac:dyDescent="0.2">
      <c r="O3002" s="1"/>
    </row>
    <row r="3003" spans="15:15" s="3" customFormat="1" x14ac:dyDescent="0.2">
      <c r="O3003" s="1"/>
    </row>
    <row r="3004" spans="15:15" s="3" customFormat="1" x14ac:dyDescent="0.2">
      <c r="O3004" s="1"/>
    </row>
    <row r="3005" spans="15:15" s="3" customFormat="1" x14ac:dyDescent="0.2">
      <c r="O3005" s="1"/>
    </row>
    <row r="3006" spans="15:15" s="3" customFormat="1" x14ac:dyDescent="0.2">
      <c r="O3006" s="1"/>
    </row>
    <row r="3007" spans="15:15" s="3" customFormat="1" x14ac:dyDescent="0.2">
      <c r="O3007" s="1"/>
    </row>
    <row r="3008" spans="15:15" s="3" customFormat="1" x14ac:dyDescent="0.2">
      <c r="O3008" s="1"/>
    </row>
    <row r="3009" spans="15:15" s="3" customFormat="1" x14ac:dyDescent="0.2">
      <c r="O3009" s="1"/>
    </row>
    <row r="3010" spans="15:15" s="3" customFormat="1" x14ac:dyDescent="0.2">
      <c r="O3010" s="1"/>
    </row>
    <row r="3011" spans="15:15" s="3" customFormat="1" x14ac:dyDescent="0.2">
      <c r="O3011" s="1"/>
    </row>
    <row r="3012" spans="15:15" s="3" customFormat="1" x14ac:dyDescent="0.2">
      <c r="O3012" s="1"/>
    </row>
    <row r="3013" spans="15:15" s="3" customFormat="1" x14ac:dyDescent="0.2">
      <c r="O3013" s="1"/>
    </row>
    <row r="3014" spans="15:15" s="3" customFormat="1" x14ac:dyDescent="0.2">
      <c r="O3014" s="1"/>
    </row>
    <row r="3015" spans="15:15" s="3" customFormat="1" x14ac:dyDescent="0.2">
      <c r="O3015" s="1"/>
    </row>
    <row r="3016" spans="15:15" s="3" customFormat="1" x14ac:dyDescent="0.2">
      <c r="O3016" s="1"/>
    </row>
    <row r="3017" spans="15:15" s="3" customFormat="1" x14ac:dyDescent="0.2">
      <c r="O3017" s="1"/>
    </row>
    <row r="3018" spans="15:15" s="3" customFormat="1" x14ac:dyDescent="0.2">
      <c r="O3018" s="1"/>
    </row>
    <row r="3019" spans="15:15" s="3" customFormat="1" x14ac:dyDescent="0.2">
      <c r="O3019" s="1"/>
    </row>
    <row r="3020" spans="15:15" s="3" customFormat="1" x14ac:dyDescent="0.2">
      <c r="O3020" s="1"/>
    </row>
    <row r="3021" spans="15:15" s="3" customFormat="1" x14ac:dyDescent="0.2">
      <c r="O3021" s="1"/>
    </row>
    <row r="3022" spans="15:15" s="3" customFormat="1" x14ac:dyDescent="0.2">
      <c r="O3022" s="1"/>
    </row>
    <row r="3023" spans="15:15" s="3" customFormat="1" x14ac:dyDescent="0.2">
      <c r="O3023" s="1"/>
    </row>
    <row r="3024" spans="15:15" s="3" customFormat="1" x14ac:dyDescent="0.2">
      <c r="O3024" s="1"/>
    </row>
    <row r="3025" spans="15:15" s="3" customFormat="1" x14ac:dyDescent="0.2">
      <c r="O3025" s="1"/>
    </row>
    <row r="3026" spans="15:15" s="3" customFormat="1" x14ac:dyDescent="0.2">
      <c r="O3026" s="1"/>
    </row>
    <row r="3027" spans="15:15" s="3" customFormat="1" x14ac:dyDescent="0.2">
      <c r="O3027" s="1"/>
    </row>
    <row r="3028" spans="15:15" s="3" customFormat="1" x14ac:dyDescent="0.2">
      <c r="O3028" s="1"/>
    </row>
    <row r="3029" spans="15:15" s="3" customFormat="1" x14ac:dyDescent="0.2">
      <c r="O3029" s="1"/>
    </row>
    <row r="3030" spans="15:15" s="3" customFormat="1" x14ac:dyDescent="0.2">
      <c r="O3030" s="1"/>
    </row>
    <row r="3031" spans="15:15" s="3" customFormat="1" x14ac:dyDescent="0.2">
      <c r="O3031" s="1"/>
    </row>
    <row r="3032" spans="15:15" s="3" customFormat="1" x14ac:dyDescent="0.2">
      <c r="O3032" s="1"/>
    </row>
    <row r="3033" spans="15:15" s="3" customFormat="1" x14ac:dyDescent="0.2">
      <c r="O3033" s="1"/>
    </row>
    <row r="3034" spans="15:15" s="3" customFormat="1" x14ac:dyDescent="0.2">
      <c r="O3034" s="1"/>
    </row>
    <row r="3035" spans="15:15" s="3" customFormat="1" x14ac:dyDescent="0.2">
      <c r="O3035" s="1"/>
    </row>
    <row r="3036" spans="15:15" s="3" customFormat="1" x14ac:dyDescent="0.2">
      <c r="O3036" s="1"/>
    </row>
    <row r="3037" spans="15:15" s="3" customFormat="1" x14ac:dyDescent="0.2">
      <c r="O3037" s="1"/>
    </row>
    <row r="3038" spans="15:15" s="3" customFormat="1" x14ac:dyDescent="0.2">
      <c r="O3038" s="1"/>
    </row>
    <row r="3039" spans="15:15" s="3" customFormat="1" x14ac:dyDescent="0.2">
      <c r="O3039" s="1"/>
    </row>
    <row r="3040" spans="15:15" s="3" customFormat="1" x14ac:dyDescent="0.2">
      <c r="O3040" s="1"/>
    </row>
    <row r="3041" spans="15:15" s="3" customFormat="1" x14ac:dyDescent="0.2">
      <c r="O3041" s="1"/>
    </row>
    <row r="3042" spans="15:15" s="3" customFormat="1" x14ac:dyDescent="0.2">
      <c r="O3042" s="1"/>
    </row>
    <row r="3043" spans="15:15" s="3" customFormat="1" x14ac:dyDescent="0.2">
      <c r="O3043" s="1"/>
    </row>
    <row r="3044" spans="15:15" s="3" customFormat="1" x14ac:dyDescent="0.2">
      <c r="O3044" s="1"/>
    </row>
    <row r="3045" spans="15:15" s="3" customFormat="1" x14ac:dyDescent="0.2">
      <c r="O3045" s="1"/>
    </row>
    <row r="3046" spans="15:15" s="3" customFormat="1" x14ac:dyDescent="0.2">
      <c r="O3046" s="1"/>
    </row>
    <row r="3047" spans="15:15" s="3" customFormat="1" x14ac:dyDescent="0.2">
      <c r="O3047" s="1"/>
    </row>
    <row r="3048" spans="15:15" s="3" customFormat="1" x14ac:dyDescent="0.2">
      <c r="O3048" s="1"/>
    </row>
    <row r="3049" spans="15:15" s="3" customFormat="1" x14ac:dyDescent="0.2">
      <c r="O3049" s="1"/>
    </row>
    <row r="3050" spans="15:15" s="3" customFormat="1" x14ac:dyDescent="0.2">
      <c r="O3050" s="1"/>
    </row>
    <row r="3051" spans="15:15" s="3" customFormat="1" x14ac:dyDescent="0.2">
      <c r="O3051" s="1"/>
    </row>
    <row r="3052" spans="15:15" s="3" customFormat="1" x14ac:dyDescent="0.2">
      <c r="O3052" s="1"/>
    </row>
    <row r="3053" spans="15:15" s="3" customFormat="1" x14ac:dyDescent="0.2">
      <c r="O3053" s="1"/>
    </row>
    <row r="3054" spans="15:15" s="3" customFormat="1" x14ac:dyDescent="0.2">
      <c r="O3054" s="1"/>
    </row>
    <row r="3055" spans="15:15" s="3" customFormat="1" x14ac:dyDescent="0.2">
      <c r="O3055" s="1"/>
    </row>
    <row r="3056" spans="15:15" s="3" customFormat="1" x14ac:dyDescent="0.2">
      <c r="O3056" s="1"/>
    </row>
    <row r="3057" spans="15:15" s="3" customFormat="1" x14ac:dyDescent="0.2">
      <c r="O3057" s="1"/>
    </row>
    <row r="3058" spans="15:15" s="3" customFormat="1" x14ac:dyDescent="0.2">
      <c r="O3058" s="1"/>
    </row>
    <row r="3059" spans="15:15" s="3" customFormat="1" x14ac:dyDescent="0.2">
      <c r="O3059" s="1"/>
    </row>
    <row r="3060" spans="15:15" s="3" customFormat="1" x14ac:dyDescent="0.2">
      <c r="O3060" s="1"/>
    </row>
    <row r="3061" spans="15:15" s="3" customFormat="1" x14ac:dyDescent="0.2">
      <c r="O3061" s="1"/>
    </row>
    <row r="3062" spans="15:15" s="3" customFormat="1" x14ac:dyDescent="0.2">
      <c r="O3062" s="1"/>
    </row>
    <row r="3063" spans="15:15" s="3" customFormat="1" x14ac:dyDescent="0.2">
      <c r="O3063" s="1"/>
    </row>
    <row r="3064" spans="15:15" s="3" customFormat="1" x14ac:dyDescent="0.2">
      <c r="O3064" s="1"/>
    </row>
    <row r="3065" spans="15:15" s="3" customFormat="1" x14ac:dyDescent="0.2">
      <c r="O3065" s="1"/>
    </row>
    <row r="3066" spans="15:15" s="3" customFormat="1" x14ac:dyDescent="0.2">
      <c r="O3066" s="1"/>
    </row>
    <row r="3067" spans="15:15" s="3" customFormat="1" x14ac:dyDescent="0.2">
      <c r="O3067" s="1"/>
    </row>
    <row r="3068" spans="15:15" s="3" customFormat="1" x14ac:dyDescent="0.2">
      <c r="O3068" s="1"/>
    </row>
    <row r="3069" spans="15:15" s="3" customFormat="1" x14ac:dyDescent="0.2">
      <c r="O3069" s="1"/>
    </row>
    <row r="3070" spans="15:15" s="3" customFormat="1" x14ac:dyDescent="0.2">
      <c r="O3070" s="1"/>
    </row>
    <row r="3071" spans="15:15" s="3" customFormat="1" x14ac:dyDescent="0.2">
      <c r="O3071" s="1"/>
    </row>
    <row r="3072" spans="15:15" s="3" customFormat="1" x14ac:dyDescent="0.2">
      <c r="O3072" s="1"/>
    </row>
    <row r="3073" spans="15:15" s="3" customFormat="1" x14ac:dyDescent="0.2">
      <c r="O3073" s="1"/>
    </row>
    <row r="3074" spans="15:15" s="3" customFormat="1" x14ac:dyDescent="0.2">
      <c r="O3074" s="1"/>
    </row>
    <row r="3075" spans="15:15" s="3" customFormat="1" x14ac:dyDescent="0.2">
      <c r="O3075" s="1"/>
    </row>
    <row r="3076" spans="15:15" s="3" customFormat="1" x14ac:dyDescent="0.2">
      <c r="O3076" s="1"/>
    </row>
    <row r="3077" spans="15:15" s="3" customFormat="1" x14ac:dyDescent="0.2">
      <c r="O3077" s="1"/>
    </row>
    <row r="3078" spans="15:15" s="3" customFormat="1" x14ac:dyDescent="0.2">
      <c r="O3078" s="1"/>
    </row>
    <row r="3079" spans="15:15" s="3" customFormat="1" x14ac:dyDescent="0.2">
      <c r="O3079" s="1"/>
    </row>
    <row r="3080" spans="15:15" s="3" customFormat="1" x14ac:dyDescent="0.2">
      <c r="O3080" s="1"/>
    </row>
    <row r="3081" spans="15:15" s="3" customFormat="1" x14ac:dyDescent="0.2">
      <c r="O3081" s="1"/>
    </row>
    <row r="3082" spans="15:15" s="3" customFormat="1" x14ac:dyDescent="0.2">
      <c r="O3082" s="1"/>
    </row>
    <row r="3083" spans="15:15" s="3" customFormat="1" x14ac:dyDescent="0.2">
      <c r="O3083" s="1"/>
    </row>
    <row r="3084" spans="15:15" s="3" customFormat="1" x14ac:dyDescent="0.2">
      <c r="O3084" s="1"/>
    </row>
    <row r="3085" spans="15:15" s="3" customFormat="1" x14ac:dyDescent="0.2">
      <c r="O3085" s="1"/>
    </row>
    <row r="3086" spans="15:15" s="3" customFormat="1" x14ac:dyDescent="0.2">
      <c r="O3086" s="1"/>
    </row>
    <row r="3087" spans="15:15" s="3" customFormat="1" x14ac:dyDescent="0.2">
      <c r="O3087" s="1"/>
    </row>
    <row r="3088" spans="15:15" s="3" customFormat="1" x14ac:dyDescent="0.2">
      <c r="O3088" s="1"/>
    </row>
    <row r="3089" spans="15:15" s="3" customFormat="1" x14ac:dyDescent="0.2">
      <c r="O3089" s="1"/>
    </row>
    <row r="3090" spans="15:15" s="3" customFormat="1" x14ac:dyDescent="0.2">
      <c r="O3090" s="1"/>
    </row>
    <row r="3091" spans="15:15" s="3" customFormat="1" x14ac:dyDescent="0.2">
      <c r="O3091" s="1"/>
    </row>
    <row r="3092" spans="15:15" s="3" customFormat="1" x14ac:dyDescent="0.2">
      <c r="O3092" s="1"/>
    </row>
    <row r="3093" spans="15:15" s="3" customFormat="1" x14ac:dyDescent="0.2">
      <c r="O3093" s="1"/>
    </row>
    <row r="3094" spans="15:15" s="3" customFormat="1" x14ac:dyDescent="0.2">
      <c r="O3094" s="1"/>
    </row>
    <row r="3095" spans="15:15" s="3" customFormat="1" x14ac:dyDescent="0.2">
      <c r="O3095" s="1"/>
    </row>
    <row r="3096" spans="15:15" s="3" customFormat="1" x14ac:dyDescent="0.2">
      <c r="O3096" s="1"/>
    </row>
    <row r="3097" spans="15:15" s="3" customFormat="1" x14ac:dyDescent="0.2">
      <c r="O3097" s="1"/>
    </row>
    <row r="3098" spans="15:15" s="3" customFormat="1" x14ac:dyDescent="0.2">
      <c r="O3098" s="1"/>
    </row>
    <row r="3099" spans="15:15" s="3" customFormat="1" x14ac:dyDescent="0.2">
      <c r="O3099" s="1"/>
    </row>
    <row r="3100" spans="15:15" s="3" customFormat="1" x14ac:dyDescent="0.2">
      <c r="O3100" s="1"/>
    </row>
    <row r="3101" spans="15:15" s="3" customFormat="1" x14ac:dyDescent="0.2">
      <c r="O3101" s="1"/>
    </row>
    <row r="3102" spans="15:15" s="3" customFormat="1" x14ac:dyDescent="0.2">
      <c r="O3102" s="1"/>
    </row>
    <row r="3103" spans="15:15" s="3" customFormat="1" x14ac:dyDescent="0.2">
      <c r="O3103" s="1"/>
    </row>
    <row r="3104" spans="15:15" s="3" customFormat="1" x14ac:dyDescent="0.2">
      <c r="O3104" s="1"/>
    </row>
    <row r="3105" spans="15:15" s="3" customFormat="1" x14ac:dyDescent="0.2">
      <c r="O3105" s="1"/>
    </row>
    <row r="3106" spans="15:15" s="3" customFormat="1" x14ac:dyDescent="0.2">
      <c r="O3106" s="1"/>
    </row>
    <row r="3107" spans="15:15" s="3" customFormat="1" x14ac:dyDescent="0.2">
      <c r="O3107" s="1"/>
    </row>
    <row r="3108" spans="15:15" s="3" customFormat="1" x14ac:dyDescent="0.2">
      <c r="O3108" s="1"/>
    </row>
    <row r="3109" spans="15:15" s="3" customFormat="1" x14ac:dyDescent="0.2">
      <c r="O3109" s="1"/>
    </row>
    <row r="3110" spans="15:15" s="3" customFormat="1" x14ac:dyDescent="0.2">
      <c r="O3110" s="1"/>
    </row>
    <row r="3111" spans="15:15" s="3" customFormat="1" x14ac:dyDescent="0.2">
      <c r="O3111" s="1"/>
    </row>
    <row r="3112" spans="15:15" s="3" customFormat="1" x14ac:dyDescent="0.2">
      <c r="O3112" s="1"/>
    </row>
    <row r="3113" spans="15:15" s="3" customFormat="1" x14ac:dyDescent="0.2">
      <c r="O3113" s="1"/>
    </row>
    <row r="3114" spans="15:15" s="3" customFormat="1" x14ac:dyDescent="0.2">
      <c r="O3114" s="1"/>
    </row>
    <row r="3115" spans="15:15" s="3" customFormat="1" x14ac:dyDescent="0.2">
      <c r="O3115" s="1"/>
    </row>
    <row r="3116" spans="15:15" s="3" customFormat="1" x14ac:dyDescent="0.2">
      <c r="O3116" s="1"/>
    </row>
    <row r="3117" spans="15:15" s="3" customFormat="1" x14ac:dyDescent="0.2">
      <c r="O3117" s="1"/>
    </row>
    <row r="3118" spans="15:15" s="3" customFormat="1" x14ac:dyDescent="0.2">
      <c r="O3118" s="1"/>
    </row>
    <row r="3119" spans="15:15" s="3" customFormat="1" x14ac:dyDescent="0.2">
      <c r="O3119" s="1"/>
    </row>
    <row r="3120" spans="15:15" s="3" customFormat="1" x14ac:dyDescent="0.2">
      <c r="O3120" s="1"/>
    </row>
    <row r="3121" spans="15:15" s="3" customFormat="1" x14ac:dyDescent="0.2">
      <c r="O3121" s="1"/>
    </row>
    <row r="3122" spans="15:15" s="3" customFormat="1" x14ac:dyDescent="0.2">
      <c r="O3122" s="1"/>
    </row>
    <row r="3123" spans="15:15" s="3" customFormat="1" x14ac:dyDescent="0.2">
      <c r="O3123" s="1"/>
    </row>
    <row r="3124" spans="15:15" s="3" customFormat="1" x14ac:dyDescent="0.2">
      <c r="O3124" s="1"/>
    </row>
    <row r="3125" spans="15:15" s="3" customFormat="1" x14ac:dyDescent="0.2">
      <c r="O3125" s="1"/>
    </row>
    <row r="3126" spans="15:15" s="3" customFormat="1" x14ac:dyDescent="0.2">
      <c r="O3126" s="1"/>
    </row>
    <row r="3127" spans="15:15" s="3" customFormat="1" x14ac:dyDescent="0.2">
      <c r="O3127" s="1"/>
    </row>
    <row r="3128" spans="15:15" s="3" customFormat="1" x14ac:dyDescent="0.2">
      <c r="O3128" s="1"/>
    </row>
    <row r="3129" spans="15:15" s="3" customFormat="1" x14ac:dyDescent="0.2">
      <c r="O3129" s="1"/>
    </row>
    <row r="3130" spans="15:15" s="3" customFormat="1" x14ac:dyDescent="0.2">
      <c r="O3130" s="1"/>
    </row>
    <row r="3131" spans="15:15" s="3" customFormat="1" x14ac:dyDescent="0.2">
      <c r="O3131" s="1"/>
    </row>
    <row r="3132" spans="15:15" s="3" customFormat="1" x14ac:dyDescent="0.2">
      <c r="O3132" s="1"/>
    </row>
    <row r="3133" spans="15:15" s="3" customFormat="1" x14ac:dyDescent="0.2">
      <c r="O3133" s="1"/>
    </row>
    <row r="3134" spans="15:15" s="3" customFormat="1" x14ac:dyDescent="0.2">
      <c r="O3134" s="1"/>
    </row>
    <row r="3135" spans="15:15" s="3" customFormat="1" x14ac:dyDescent="0.2">
      <c r="O3135" s="1"/>
    </row>
    <row r="3136" spans="15:15" s="3" customFormat="1" x14ac:dyDescent="0.2">
      <c r="O3136" s="1"/>
    </row>
    <row r="3137" spans="15:15" s="3" customFormat="1" x14ac:dyDescent="0.2">
      <c r="O3137" s="1"/>
    </row>
    <row r="3138" spans="15:15" s="3" customFormat="1" x14ac:dyDescent="0.2">
      <c r="O3138" s="1"/>
    </row>
    <row r="3139" spans="15:15" s="3" customFormat="1" x14ac:dyDescent="0.2">
      <c r="O3139" s="1"/>
    </row>
    <row r="3140" spans="15:15" s="3" customFormat="1" x14ac:dyDescent="0.2">
      <c r="O3140" s="1"/>
    </row>
    <row r="3141" spans="15:15" s="3" customFormat="1" x14ac:dyDescent="0.2">
      <c r="O3141" s="1"/>
    </row>
    <row r="3142" spans="15:15" s="3" customFormat="1" x14ac:dyDescent="0.2">
      <c r="O3142" s="1"/>
    </row>
    <row r="3143" spans="15:15" s="3" customFormat="1" x14ac:dyDescent="0.2">
      <c r="O3143" s="1"/>
    </row>
    <row r="3144" spans="15:15" s="3" customFormat="1" x14ac:dyDescent="0.2">
      <c r="O3144" s="1"/>
    </row>
    <row r="3145" spans="15:15" s="3" customFormat="1" x14ac:dyDescent="0.2">
      <c r="O3145" s="1"/>
    </row>
    <row r="3146" spans="15:15" s="3" customFormat="1" x14ac:dyDescent="0.2">
      <c r="O3146" s="1"/>
    </row>
    <row r="3147" spans="15:15" s="3" customFormat="1" x14ac:dyDescent="0.2">
      <c r="O3147" s="1"/>
    </row>
    <row r="3148" spans="15:15" s="3" customFormat="1" x14ac:dyDescent="0.2">
      <c r="O3148" s="1"/>
    </row>
    <row r="3149" spans="15:15" s="3" customFormat="1" x14ac:dyDescent="0.2">
      <c r="O3149" s="1"/>
    </row>
    <row r="3150" spans="15:15" s="3" customFormat="1" x14ac:dyDescent="0.2">
      <c r="O3150" s="1"/>
    </row>
    <row r="3151" spans="15:15" s="3" customFormat="1" x14ac:dyDescent="0.2">
      <c r="O3151" s="1"/>
    </row>
    <row r="3152" spans="15:15" s="3" customFormat="1" x14ac:dyDescent="0.2">
      <c r="O3152" s="1"/>
    </row>
    <row r="3153" spans="15:15" s="3" customFormat="1" x14ac:dyDescent="0.2">
      <c r="O3153" s="1"/>
    </row>
    <row r="3154" spans="15:15" s="3" customFormat="1" x14ac:dyDescent="0.2">
      <c r="O3154" s="1"/>
    </row>
    <row r="3155" spans="15:15" s="3" customFormat="1" x14ac:dyDescent="0.2">
      <c r="O3155" s="1"/>
    </row>
    <row r="3156" spans="15:15" s="3" customFormat="1" x14ac:dyDescent="0.2">
      <c r="O3156" s="1"/>
    </row>
    <row r="3157" spans="15:15" s="3" customFormat="1" x14ac:dyDescent="0.2">
      <c r="O3157" s="1"/>
    </row>
    <row r="3158" spans="15:15" s="3" customFormat="1" x14ac:dyDescent="0.2">
      <c r="O3158" s="1"/>
    </row>
    <row r="3159" spans="15:15" s="3" customFormat="1" x14ac:dyDescent="0.2">
      <c r="O3159" s="1"/>
    </row>
    <row r="3160" spans="15:15" s="3" customFormat="1" x14ac:dyDescent="0.2">
      <c r="O3160" s="1"/>
    </row>
    <row r="3161" spans="15:15" s="3" customFormat="1" x14ac:dyDescent="0.2">
      <c r="O3161" s="1"/>
    </row>
    <row r="3162" spans="15:15" s="3" customFormat="1" x14ac:dyDescent="0.2">
      <c r="O3162" s="1"/>
    </row>
    <row r="3163" spans="15:15" s="3" customFormat="1" x14ac:dyDescent="0.2">
      <c r="O3163" s="1"/>
    </row>
    <row r="3164" spans="15:15" s="3" customFormat="1" x14ac:dyDescent="0.2">
      <c r="O3164" s="1"/>
    </row>
    <row r="3165" spans="15:15" s="3" customFormat="1" x14ac:dyDescent="0.2">
      <c r="O3165" s="1"/>
    </row>
    <row r="3166" spans="15:15" s="3" customFormat="1" x14ac:dyDescent="0.2">
      <c r="O3166" s="1"/>
    </row>
    <row r="3167" spans="15:15" s="3" customFormat="1" x14ac:dyDescent="0.2">
      <c r="O3167" s="1"/>
    </row>
    <row r="3168" spans="15:15" s="3" customFormat="1" x14ac:dyDescent="0.2">
      <c r="O3168" s="1"/>
    </row>
    <row r="3169" spans="15:184" s="3" customFormat="1" x14ac:dyDescent="0.2">
      <c r="O3169" s="1"/>
    </row>
    <row r="3170" spans="15:184" s="3" customFormat="1" x14ac:dyDescent="0.2">
      <c r="O3170" s="1"/>
    </row>
    <row r="3171" spans="15:184" s="3" customFormat="1" x14ac:dyDescent="0.2">
      <c r="O3171" s="1"/>
    </row>
    <row r="3172" spans="15:184" s="3" customFormat="1" x14ac:dyDescent="0.2">
      <c r="O3172" s="1"/>
    </row>
    <row r="3173" spans="15:184" x14ac:dyDescent="0.2"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  <c r="BI3173" s="3"/>
      <c r="BJ3173" s="3"/>
      <c r="BK3173" s="3"/>
      <c r="BL3173" s="3"/>
      <c r="BM3173" s="3"/>
      <c r="BN3173" s="3"/>
      <c r="BO3173" s="3"/>
      <c r="BP3173" s="3"/>
      <c r="BQ3173" s="3"/>
      <c r="BR3173" s="3"/>
      <c r="BS3173" s="3"/>
      <c r="BT3173" s="3"/>
      <c r="BU3173" s="3"/>
      <c r="BV3173" s="3"/>
      <c r="BW3173" s="3"/>
      <c r="BX3173" s="3"/>
      <c r="BY3173" s="3"/>
      <c r="BZ3173" s="3"/>
      <c r="CA3173" s="3"/>
      <c r="CB3173" s="3"/>
      <c r="CC3173" s="3"/>
      <c r="CD3173" s="3"/>
      <c r="CE3173" s="3"/>
      <c r="CF3173" s="3"/>
      <c r="CG3173" s="3"/>
      <c r="CH3173" s="3"/>
      <c r="CI3173" s="3"/>
      <c r="CJ3173" s="3"/>
      <c r="CK3173" s="3"/>
      <c r="CL3173" s="3"/>
      <c r="CM3173" s="3"/>
      <c r="CN3173" s="3"/>
      <c r="CO3173" s="3"/>
      <c r="CP3173" s="3"/>
      <c r="CQ3173" s="3"/>
      <c r="CR3173" s="3"/>
      <c r="CS3173" s="3"/>
      <c r="CT3173" s="3"/>
      <c r="CU3173" s="3"/>
      <c r="CV3173" s="3"/>
      <c r="CW3173" s="3"/>
      <c r="CX3173" s="3"/>
      <c r="CY3173" s="3"/>
      <c r="CZ3173" s="3"/>
      <c r="DA3173" s="3"/>
      <c r="DB3173" s="3"/>
      <c r="DC3173" s="3"/>
      <c r="DD3173" s="3"/>
      <c r="DE3173" s="3"/>
      <c r="DF3173" s="3"/>
      <c r="DG3173" s="3"/>
      <c r="DH3173" s="3"/>
      <c r="DI3173" s="3"/>
      <c r="DJ3173" s="3"/>
      <c r="DK3173" s="3"/>
      <c r="DL3173" s="3"/>
      <c r="DM3173" s="3"/>
      <c r="DN3173" s="3"/>
      <c r="DO3173" s="3"/>
      <c r="DP3173" s="3"/>
      <c r="DQ3173" s="3"/>
      <c r="DR3173" s="3"/>
      <c r="DS3173" s="3"/>
      <c r="DT3173" s="3"/>
      <c r="DU3173" s="3"/>
      <c r="DV3173" s="3"/>
      <c r="DW3173" s="3"/>
      <c r="DX3173" s="3"/>
      <c r="DY3173" s="3"/>
      <c r="DZ3173" s="3"/>
      <c r="EA3173" s="3"/>
      <c r="EB3173" s="3"/>
      <c r="EC3173" s="3"/>
      <c r="ED3173" s="3"/>
      <c r="EE3173" s="3"/>
      <c r="EF3173" s="3"/>
      <c r="EG3173" s="3"/>
      <c r="EH3173" s="3"/>
      <c r="EI3173" s="3"/>
      <c r="EJ3173" s="3"/>
      <c r="EK3173" s="3"/>
      <c r="EL3173" s="3"/>
      <c r="EM3173" s="3"/>
      <c r="EN3173" s="3"/>
      <c r="EO3173" s="3"/>
      <c r="EP3173" s="3"/>
      <c r="EQ3173" s="3"/>
      <c r="ER3173" s="3"/>
      <c r="ES3173" s="3"/>
      <c r="ET3173" s="3"/>
      <c r="EU3173" s="3"/>
      <c r="EV3173" s="3"/>
      <c r="EW3173" s="3"/>
      <c r="EX3173" s="3"/>
      <c r="EY3173" s="3"/>
      <c r="EZ3173" s="3"/>
      <c r="FA3173" s="3"/>
      <c r="FB3173" s="3"/>
      <c r="FC3173" s="3"/>
      <c r="FD3173" s="3"/>
      <c r="FE3173" s="3"/>
      <c r="FF3173" s="3"/>
      <c r="FG3173" s="3"/>
      <c r="FH3173" s="3"/>
      <c r="FI3173" s="3"/>
      <c r="FJ3173" s="3"/>
      <c r="FK3173" s="3"/>
      <c r="FL3173" s="3"/>
      <c r="FM3173" s="3"/>
      <c r="FN3173" s="3"/>
      <c r="FO3173" s="3"/>
      <c r="FP3173" s="3"/>
      <c r="FQ3173" s="3"/>
      <c r="FR3173" s="3"/>
      <c r="FS3173" s="3"/>
      <c r="FT3173" s="3"/>
      <c r="FU3173" s="3"/>
      <c r="FV3173" s="3"/>
      <c r="FW3173" s="3"/>
      <c r="FX3173" s="3"/>
      <c r="FY3173" s="3"/>
      <c r="FZ3173" s="3"/>
      <c r="GA3173" s="3"/>
      <c r="GB3173" s="3"/>
    </row>
    <row r="3174" spans="15:184" x14ac:dyDescent="0.2"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  <c r="AX3174" s="3"/>
      <c r="AY3174" s="3"/>
      <c r="AZ3174" s="3"/>
      <c r="BA3174" s="3"/>
      <c r="BB3174" s="3"/>
      <c r="BC3174" s="3"/>
      <c r="BD3174" s="3"/>
      <c r="BE3174" s="3"/>
      <c r="BF3174" s="3"/>
      <c r="BG3174" s="3"/>
      <c r="BH3174" s="3"/>
      <c r="BI3174" s="3"/>
      <c r="BJ3174" s="3"/>
      <c r="BK3174" s="3"/>
      <c r="BL3174" s="3"/>
      <c r="BM3174" s="3"/>
      <c r="BN3174" s="3"/>
      <c r="BO3174" s="3"/>
      <c r="BP3174" s="3"/>
      <c r="BQ3174" s="3"/>
      <c r="BR3174" s="3"/>
      <c r="BS3174" s="3"/>
      <c r="BT3174" s="3"/>
      <c r="BU3174" s="3"/>
      <c r="BV3174" s="3"/>
      <c r="BW3174" s="3"/>
      <c r="BX3174" s="3"/>
      <c r="BY3174" s="3"/>
      <c r="BZ3174" s="3"/>
      <c r="CA3174" s="3"/>
      <c r="CB3174" s="3"/>
      <c r="CC3174" s="3"/>
      <c r="CD3174" s="3"/>
      <c r="CE3174" s="3"/>
      <c r="CF3174" s="3"/>
      <c r="CG3174" s="3"/>
      <c r="CH3174" s="3"/>
      <c r="CI3174" s="3"/>
      <c r="CJ3174" s="3"/>
      <c r="CK3174" s="3"/>
      <c r="CL3174" s="3"/>
      <c r="CM3174" s="3"/>
      <c r="CN3174" s="3"/>
      <c r="CO3174" s="3"/>
      <c r="CP3174" s="3"/>
      <c r="CQ3174" s="3"/>
      <c r="CR3174" s="3"/>
      <c r="CS3174" s="3"/>
      <c r="CT3174" s="3"/>
      <c r="CU3174" s="3"/>
      <c r="CV3174" s="3"/>
      <c r="CW3174" s="3"/>
      <c r="CX3174" s="3"/>
      <c r="CY3174" s="3"/>
      <c r="CZ3174" s="3"/>
      <c r="DA3174" s="3"/>
      <c r="DB3174" s="3"/>
      <c r="DC3174" s="3"/>
      <c r="DD3174" s="3"/>
      <c r="DE3174" s="3"/>
      <c r="DF3174" s="3"/>
      <c r="DG3174" s="3"/>
      <c r="DH3174" s="3"/>
      <c r="DI3174" s="3"/>
      <c r="DJ3174" s="3"/>
      <c r="DK3174" s="3"/>
      <c r="DL3174" s="3"/>
      <c r="DM3174" s="3"/>
      <c r="DN3174" s="3"/>
      <c r="DO3174" s="3"/>
      <c r="DP3174" s="3"/>
      <c r="DQ3174" s="3"/>
      <c r="DR3174" s="3"/>
      <c r="DS3174" s="3"/>
      <c r="DT3174" s="3"/>
      <c r="DU3174" s="3"/>
      <c r="DV3174" s="3"/>
      <c r="DW3174" s="3"/>
      <c r="DX3174" s="3"/>
      <c r="DY3174" s="3"/>
      <c r="DZ3174" s="3"/>
      <c r="EA3174" s="3"/>
      <c r="EB3174" s="3"/>
      <c r="EC3174" s="3"/>
      <c r="ED3174" s="3"/>
      <c r="EE3174" s="3"/>
      <c r="EF3174" s="3"/>
      <c r="EG3174" s="3"/>
      <c r="EH3174" s="3"/>
      <c r="EI3174" s="3"/>
      <c r="EJ3174" s="3"/>
      <c r="EK3174" s="3"/>
      <c r="EL3174" s="3"/>
      <c r="EM3174" s="3"/>
      <c r="EN3174" s="3"/>
      <c r="EO3174" s="3"/>
      <c r="EP3174" s="3"/>
      <c r="EQ3174" s="3"/>
      <c r="ER3174" s="3"/>
      <c r="ES3174" s="3"/>
      <c r="ET3174" s="3"/>
      <c r="EU3174" s="3"/>
      <c r="EV3174" s="3"/>
      <c r="EW3174" s="3"/>
      <c r="EX3174" s="3"/>
      <c r="EY3174" s="3"/>
      <c r="EZ3174" s="3"/>
      <c r="FA3174" s="3"/>
      <c r="FB3174" s="3"/>
      <c r="FC3174" s="3"/>
      <c r="FD3174" s="3"/>
      <c r="FE3174" s="3"/>
      <c r="FF3174" s="3"/>
      <c r="FG3174" s="3"/>
      <c r="FH3174" s="3"/>
      <c r="FI3174" s="3"/>
      <c r="FJ3174" s="3"/>
      <c r="FK3174" s="3"/>
      <c r="FL3174" s="3"/>
      <c r="FM3174" s="3"/>
      <c r="FN3174" s="3"/>
      <c r="FO3174" s="3"/>
      <c r="FP3174" s="3"/>
      <c r="FQ3174" s="3"/>
      <c r="FR3174" s="3"/>
      <c r="FS3174" s="3"/>
      <c r="FT3174" s="3"/>
      <c r="FU3174" s="3"/>
      <c r="FV3174" s="3"/>
      <c r="FW3174" s="3"/>
      <c r="FX3174" s="3"/>
      <c r="FY3174" s="3"/>
      <c r="FZ3174" s="3"/>
      <c r="GA3174" s="3"/>
      <c r="GB3174" s="3"/>
    </row>
    <row r="3175" spans="15:184" x14ac:dyDescent="0.2"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3"/>
      <c r="BI3175" s="3"/>
      <c r="BJ3175" s="3"/>
      <c r="BK3175" s="3"/>
      <c r="BL3175" s="3"/>
      <c r="BM3175" s="3"/>
      <c r="BN3175" s="3"/>
      <c r="BO3175" s="3"/>
      <c r="BP3175" s="3"/>
      <c r="BQ3175" s="3"/>
      <c r="BR3175" s="3"/>
      <c r="BS3175" s="3"/>
      <c r="BT3175" s="3"/>
      <c r="BU3175" s="3"/>
      <c r="BV3175" s="3"/>
      <c r="BW3175" s="3"/>
      <c r="BX3175" s="3"/>
      <c r="BY3175" s="3"/>
      <c r="BZ3175" s="3"/>
      <c r="CA3175" s="3"/>
      <c r="CB3175" s="3"/>
      <c r="CC3175" s="3"/>
      <c r="CD3175" s="3"/>
      <c r="CE3175" s="3"/>
      <c r="CF3175" s="3"/>
      <c r="CG3175" s="3"/>
      <c r="CH3175" s="3"/>
      <c r="CI3175" s="3"/>
      <c r="CJ3175" s="3"/>
      <c r="CK3175" s="3"/>
      <c r="CL3175" s="3"/>
      <c r="CM3175" s="3"/>
      <c r="CN3175" s="3"/>
      <c r="CO3175" s="3"/>
      <c r="CP3175" s="3"/>
      <c r="CQ3175" s="3"/>
      <c r="CR3175" s="3"/>
      <c r="CS3175" s="3"/>
      <c r="CT3175" s="3"/>
      <c r="CU3175" s="3"/>
      <c r="CV3175" s="3"/>
      <c r="CW3175" s="3"/>
      <c r="CX3175" s="3"/>
      <c r="CY3175" s="3"/>
      <c r="CZ3175" s="3"/>
      <c r="DA3175" s="3"/>
      <c r="DB3175" s="3"/>
      <c r="DC3175" s="3"/>
      <c r="DD3175" s="3"/>
      <c r="DE3175" s="3"/>
      <c r="DF3175" s="3"/>
      <c r="DG3175" s="3"/>
      <c r="DH3175" s="3"/>
      <c r="DI3175" s="3"/>
      <c r="DJ3175" s="3"/>
      <c r="DK3175" s="3"/>
      <c r="DL3175" s="3"/>
      <c r="DM3175" s="3"/>
      <c r="DN3175" s="3"/>
      <c r="DO3175" s="3"/>
      <c r="DP3175" s="3"/>
      <c r="DQ3175" s="3"/>
      <c r="DR3175" s="3"/>
      <c r="DS3175" s="3"/>
      <c r="DT3175" s="3"/>
      <c r="DU3175" s="3"/>
      <c r="DV3175" s="3"/>
      <c r="DW3175" s="3"/>
      <c r="DX3175" s="3"/>
      <c r="DY3175" s="3"/>
      <c r="DZ3175" s="3"/>
      <c r="EA3175" s="3"/>
      <c r="EB3175" s="3"/>
      <c r="EC3175" s="3"/>
      <c r="ED3175" s="3"/>
      <c r="EE3175" s="3"/>
      <c r="EF3175" s="3"/>
      <c r="EG3175" s="3"/>
      <c r="EH3175" s="3"/>
      <c r="EI3175" s="3"/>
      <c r="EJ3175" s="3"/>
      <c r="EK3175" s="3"/>
      <c r="EL3175" s="3"/>
      <c r="EM3175" s="3"/>
      <c r="EN3175" s="3"/>
      <c r="EO3175" s="3"/>
      <c r="EP3175" s="3"/>
      <c r="EQ3175" s="3"/>
      <c r="ER3175" s="3"/>
      <c r="ES3175" s="3"/>
      <c r="ET3175" s="3"/>
      <c r="EU3175" s="3"/>
      <c r="EV3175" s="3"/>
      <c r="EW3175" s="3"/>
      <c r="EX3175" s="3"/>
      <c r="EY3175" s="3"/>
      <c r="EZ3175" s="3"/>
      <c r="FA3175" s="3"/>
      <c r="FB3175" s="3"/>
      <c r="FC3175" s="3"/>
      <c r="FD3175" s="3"/>
      <c r="FE3175" s="3"/>
      <c r="FF3175" s="3"/>
      <c r="FG3175" s="3"/>
      <c r="FH3175" s="3"/>
      <c r="FI3175" s="3"/>
      <c r="FJ3175" s="3"/>
      <c r="FK3175" s="3"/>
      <c r="FL3175" s="3"/>
      <c r="FM3175" s="3"/>
      <c r="FN3175" s="3"/>
      <c r="FO3175" s="3"/>
      <c r="FP3175" s="3"/>
      <c r="FQ3175" s="3"/>
      <c r="FR3175" s="3"/>
      <c r="FS3175" s="3"/>
      <c r="FT3175" s="3"/>
      <c r="FU3175" s="3"/>
      <c r="FV3175" s="3"/>
      <c r="FW3175" s="3"/>
      <c r="FX3175" s="3"/>
      <c r="FY3175" s="3"/>
      <c r="FZ3175" s="3"/>
      <c r="GA3175" s="3"/>
      <c r="GB3175" s="3"/>
    </row>
    <row r="3176" spans="15:184" x14ac:dyDescent="0.2"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  <c r="BI3176" s="3"/>
      <c r="BJ3176" s="3"/>
      <c r="BK3176" s="3"/>
      <c r="BL3176" s="3"/>
      <c r="BM3176" s="3"/>
      <c r="BN3176" s="3"/>
      <c r="BO3176" s="3"/>
      <c r="BP3176" s="3"/>
      <c r="BQ3176" s="3"/>
      <c r="BR3176" s="3"/>
      <c r="BS3176" s="3"/>
      <c r="BT3176" s="3"/>
      <c r="BU3176" s="3"/>
      <c r="BV3176" s="3"/>
      <c r="BW3176" s="3"/>
      <c r="BX3176" s="3"/>
      <c r="BY3176" s="3"/>
      <c r="BZ3176" s="3"/>
      <c r="CA3176" s="3"/>
      <c r="CB3176" s="3"/>
      <c r="CC3176" s="3"/>
      <c r="CD3176" s="3"/>
      <c r="CE3176" s="3"/>
      <c r="CF3176" s="3"/>
      <c r="CG3176" s="3"/>
      <c r="CH3176" s="3"/>
      <c r="CI3176" s="3"/>
      <c r="CJ3176" s="3"/>
      <c r="CK3176" s="3"/>
      <c r="CL3176" s="3"/>
      <c r="CM3176" s="3"/>
      <c r="CN3176" s="3"/>
      <c r="CO3176" s="3"/>
      <c r="CP3176" s="3"/>
      <c r="CQ3176" s="3"/>
      <c r="CR3176" s="3"/>
      <c r="CS3176" s="3"/>
      <c r="CT3176" s="3"/>
      <c r="CU3176" s="3"/>
      <c r="CV3176" s="3"/>
      <c r="CW3176" s="3"/>
      <c r="CX3176" s="3"/>
      <c r="CY3176" s="3"/>
      <c r="CZ3176" s="3"/>
      <c r="DA3176" s="3"/>
      <c r="DB3176" s="3"/>
      <c r="DC3176" s="3"/>
      <c r="DD3176" s="3"/>
      <c r="DE3176" s="3"/>
      <c r="DF3176" s="3"/>
      <c r="DG3176" s="3"/>
      <c r="DH3176" s="3"/>
      <c r="DI3176" s="3"/>
      <c r="DJ3176" s="3"/>
      <c r="DK3176" s="3"/>
      <c r="DL3176" s="3"/>
      <c r="DM3176" s="3"/>
      <c r="DN3176" s="3"/>
      <c r="DO3176" s="3"/>
      <c r="DP3176" s="3"/>
      <c r="DQ3176" s="3"/>
      <c r="DR3176" s="3"/>
      <c r="DS3176" s="3"/>
      <c r="DT3176" s="3"/>
      <c r="DU3176" s="3"/>
      <c r="DV3176" s="3"/>
      <c r="DW3176" s="3"/>
      <c r="DX3176" s="3"/>
      <c r="DY3176" s="3"/>
      <c r="DZ3176" s="3"/>
      <c r="EA3176" s="3"/>
      <c r="EB3176" s="3"/>
      <c r="EC3176" s="3"/>
      <c r="ED3176" s="3"/>
      <c r="EE3176" s="3"/>
      <c r="EF3176" s="3"/>
      <c r="EG3176" s="3"/>
      <c r="EH3176" s="3"/>
      <c r="EI3176" s="3"/>
      <c r="EJ3176" s="3"/>
      <c r="EK3176" s="3"/>
      <c r="EL3176" s="3"/>
      <c r="EM3176" s="3"/>
      <c r="EN3176" s="3"/>
      <c r="EO3176" s="3"/>
      <c r="EP3176" s="3"/>
      <c r="EQ3176" s="3"/>
      <c r="ER3176" s="3"/>
      <c r="ES3176" s="3"/>
      <c r="ET3176" s="3"/>
      <c r="EU3176" s="3"/>
      <c r="EV3176" s="3"/>
      <c r="EW3176" s="3"/>
      <c r="EX3176" s="3"/>
      <c r="EY3176" s="3"/>
      <c r="EZ3176" s="3"/>
      <c r="FA3176" s="3"/>
      <c r="FB3176" s="3"/>
      <c r="FC3176" s="3"/>
      <c r="FD3176" s="3"/>
      <c r="FE3176" s="3"/>
      <c r="FF3176" s="3"/>
      <c r="FG3176" s="3"/>
      <c r="FH3176" s="3"/>
      <c r="FI3176" s="3"/>
      <c r="FJ3176" s="3"/>
      <c r="FK3176" s="3"/>
      <c r="FL3176" s="3"/>
      <c r="FM3176" s="3"/>
      <c r="FN3176" s="3"/>
      <c r="FO3176" s="3"/>
      <c r="FP3176" s="3"/>
      <c r="FQ3176" s="3"/>
      <c r="FR3176" s="3"/>
      <c r="FS3176" s="3"/>
      <c r="FT3176" s="3"/>
      <c r="FU3176" s="3"/>
      <c r="FV3176" s="3"/>
      <c r="FW3176" s="3"/>
      <c r="FX3176" s="3"/>
      <c r="FY3176" s="3"/>
      <c r="FZ3176" s="3"/>
      <c r="GA3176" s="3"/>
      <c r="GB3176" s="3"/>
    </row>
    <row r="3177" spans="15:184" x14ac:dyDescent="0.2"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  <c r="CH3177" s="3"/>
      <c r="CI3177" s="3"/>
      <c r="CJ3177" s="3"/>
      <c r="CK3177" s="3"/>
      <c r="CL3177" s="3"/>
      <c r="CM3177" s="3"/>
      <c r="CN3177" s="3"/>
      <c r="CO3177" s="3"/>
      <c r="CP3177" s="3"/>
      <c r="CQ3177" s="3"/>
      <c r="CR3177" s="3"/>
      <c r="CS3177" s="3"/>
      <c r="CT3177" s="3"/>
      <c r="CU3177" s="3"/>
      <c r="CV3177" s="3"/>
      <c r="CW3177" s="3"/>
      <c r="CX3177" s="3"/>
      <c r="CY3177" s="3"/>
      <c r="CZ3177" s="3"/>
      <c r="DA3177" s="3"/>
      <c r="DB3177" s="3"/>
      <c r="DC3177" s="3"/>
      <c r="DD3177" s="3"/>
      <c r="DE3177" s="3"/>
      <c r="DF3177" s="3"/>
      <c r="DG3177" s="3"/>
      <c r="DH3177" s="3"/>
      <c r="DI3177" s="3"/>
      <c r="DJ3177" s="3"/>
      <c r="DK3177" s="3"/>
      <c r="DL3177" s="3"/>
      <c r="DM3177" s="3"/>
      <c r="DN3177" s="3"/>
      <c r="DO3177" s="3"/>
      <c r="DP3177" s="3"/>
      <c r="DQ3177" s="3"/>
      <c r="DR3177" s="3"/>
      <c r="DS3177" s="3"/>
      <c r="DT3177" s="3"/>
      <c r="DU3177" s="3"/>
      <c r="DV3177" s="3"/>
      <c r="DW3177" s="3"/>
      <c r="DX3177" s="3"/>
      <c r="DY3177" s="3"/>
      <c r="DZ3177" s="3"/>
      <c r="EA3177" s="3"/>
      <c r="EB3177" s="3"/>
      <c r="EC3177" s="3"/>
      <c r="ED3177" s="3"/>
      <c r="EE3177" s="3"/>
      <c r="EF3177" s="3"/>
      <c r="EG3177" s="3"/>
      <c r="EH3177" s="3"/>
      <c r="EI3177" s="3"/>
      <c r="EJ3177" s="3"/>
      <c r="EK3177" s="3"/>
      <c r="EL3177" s="3"/>
      <c r="EM3177" s="3"/>
      <c r="EN3177" s="3"/>
      <c r="EO3177" s="3"/>
      <c r="EP3177" s="3"/>
      <c r="EQ3177" s="3"/>
      <c r="ER3177" s="3"/>
      <c r="ES3177" s="3"/>
      <c r="ET3177" s="3"/>
      <c r="EU3177" s="3"/>
      <c r="EV3177" s="3"/>
      <c r="EW3177" s="3"/>
      <c r="EX3177" s="3"/>
      <c r="EY3177" s="3"/>
      <c r="EZ3177" s="3"/>
      <c r="FA3177" s="3"/>
      <c r="FB3177" s="3"/>
      <c r="FC3177" s="3"/>
      <c r="FD3177" s="3"/>
      <c r="FE3177" s="3"/>
      <c r="FF3177" s="3"/>
      <c r="FG3177" s="3"/>
      <c r="FH3177" s="3"/>
      <c r="FI3177" s="3"/>
      <c r="FJ3177" s="3"/>
      <c r="FK3177" s="3"/>
      <c r="FL3177" s="3"/>
      <c r="FM3177" s="3"/>
      <c r="FN3177" s="3"/>
      <c r="FO3177" s="3"/>
      <c r="FP3177" s="3"/>
      <c r="FQ3177" s="3"/>
      <c r="FR3177" s="3"/>
      <c r="FS3177" s="3"/>
      <c r="FT3177" s="3"/>
      <c r="FU3177" s="3"/>
      <c r="FV3177" s="3"/>
      <c r="FW3177" s="3"/>
      <c r="FX3177" s="3"/>
      <c r="FY3177" s="3"/>
      <c r="FZ3177" s="3"/>
      <c r="GA3177" s="3"/>
      <c r="GB3177" s="3"/>
    </row>
    <row r="3178" spans="15:184" x14ac:dyDescent="0.2"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3"/>
      <c r="BH3178" s="3"/>
      <c r="BI3178" s="3"/>
      <c r="BJ3178" s="3"/>
      <c r="BK3178" s="3"/>
      <c r="BL3178" s="3"/>
      <c r="BM3178" s="3"/>
      <c r="BN3178" s="3"/>
      <c r="BO3178" s="3"/>
      <c r="BP3178" s="3"/>
      <c r="BQ3178" s="3"/>
      <c r="BR3178" s="3"/>
      <c r="BS3178" s="3"/>
      <c r="BT3178" s="3"/>
      <c r="BU3178" s="3"/>
      <c r="BV3178" s="3"/>
      <c r="BW3178" s="3"/>
      <c r="BX3178" s="3"/>
      <c r="BY3178" s="3"/>
      <c r="BZ3178" s="3"/>
      <c r="CA3178" s="3"/>
      <c r="CB3178" s="3"/>
      <c r="CC3178" s="3"/>
      <c r="CD3178" s="3"/>
      <c r="CE3178" s="3"/>
      <c r="CF3178" s="3"/>
      <c r="CG3178" s="3"/>
      <c r="CH3178" s="3"/>
      <c r="CI3178" s="3"/>
      <c r="CJ3178" s="3"/>
      <c r="CK3178" s="3"/>
      <c r="CL3178" s="3"/>
      <c r="CM3178" s="3"/>
      <c r="CN3178" s="3"/>
      <c r="CO3178" s="3"/>
      <c r="CP3178" s="3"/>
      <c r="CQ3178" s="3"/>
      <c r="CR3178" s="3"/>
      <c r="CS3178" s="3"/>
      <c r="CT3178" s="3"/>
      <c r="CU3178" s="3"/>
      <c r="CV3178" s="3"/>
      <c r="CW3178" s="3"/>
      <c r="CX3178" s="3"/>
      <c r="CY3178" s="3"/>
      <c r="CZ3178" s="3"/>
      <c r="DA3178" s="3"/>
      <c r="DB3178" s="3"/>
      <c r="DC3178" s="3"/>
      <c r="DD3178" s="3"/>
      <c r="DE3178" s="3"/>
      <c r="DF3178" s="3"/>
      <c r="DG3178" s="3"/>
      <c r="DH3178" s="3"/>
      <c r="DI3178" s="3"/>
      <c r="DJ3178" s="3"/>
      <c r="DK3178" s="3"/>
      <c r="DL3178" s="3"/>
      <c r="DM3178" s="3"/>
      <c r="DN3178" s="3"/>
      <c r="DO3178" s="3"/>
      <c r="DP3178" s="3"/>
      <c r="DQ3178" s="3"/>
      <c r="DR3178" s="3"/>
      <c r="DS3178" s="3"/>
      <c r="DT3178" s="3"/>
      <c r="DU3178" s="3"/>
      <c r="DV3178" s="3"/>
      <c r="DW3178" s="3"/>
      <c r="DX3178" s="3"/>
      <c r="DY3178" s="3"/>
      <c r="DZ3178" s="3"/>
      <c r="EA3178" s="3"/>
      <c r="EB3178" s="3"/>
      <c r="EC3178" s="3"/>
      <c r="ED3178" s="3"/>
      <c r="EE3178" s="3"/>
      <c r="EF3178" s="3"/>
      <c r="EG3178" s="3"/>
      <c r="EH3178" s="3"/>
      <c r="EI3178" s="3"/>
      <c r="EJ3178" s="3"/>
      <c r="EK3178" s="3"/>
      <c r="EL3178" s="3"/>
      <c r="EM3178" s="3"/>
      <c r="EN3178" s="3"/>
      <c r="EO3178" s="3"/>
      <c r="EP3178" s="3"/>
      <c r="EQ3178" s="3"/>
      <c r="ER3178" s="3"/>
      <c r="ES3178" s="3"/>
      <c r="ET3178" s="3"/>
      <c r="EU3178" s="3"/>
      <c r="EV3178" s="3"/>
      <c r="EW3178" s="3"/>
      <c r="EX3178" s="3"/>
      <c r="EY3178" s="3"/>
      <c r="EZ3178" s="3"/>
      <c r="FA3178" s="3"/>
      <c r="FB3178" s="3"/>
      <c r="FC3178" s="3"/>
      <c r="FD3178" s="3"/>
      <c r="FE3178" s="3"/>
      <c r="FF3178" s="3"/>
      <c r="FG3178" s="3"/>
      <c r="FH3178" s="3"/>
      <c r="FI3178" s="3"/>
      <c r="FJ3178" s="3"/>
      <c r="FK3178" s="3"/>
      <c r="FL3178" s="3"/>
      <c r="FM3178" s="3"/>
      <c r="FN3178" s="3"/>
      <c r="FO3178" s="3"/>
      <c r="FP3178" s="3"/>
      <c r="FQ3178" s="3"/>
      <c r="FR3178" s="3"/>
      <c r="FS3178" s="3"/>
      <c r="FT3178" s="3"/>
      <c r="FU3178" s="3"/>
      <c r="FV3178" s="3"/>
      <c r="FW3178" s="3"/>
      <c r="FX3178" s="3"/>
      <c r="FY3178" s="3"/>
      <c r="FZ3178" s="3"/>
      <c r="GA3178" s="3"/>
      <c r="GB3178" s="3"/>
    </row>
    <row r="3179" spans="15:184" x14ac:dyDescent="0.2"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  <c r="BL3179" s="3"/>
      <c r="BM3179" s="3"/>
      <c r="BN3179" s="3"/>
      <c r="BO3179" s="3"/>
      <c r="BP3179" s="3"/>
      <c r="BQ3179" s="3"/>
      <c r="BR3179" s="3"/>
      <c r="BS3179" s="3"/>
      <c r="BT3179" s="3"/>
      <c r="BU3179" s="3"/>
      <c r="BV3179" s="3"/>
      <c r="BW3179" s="3"/>
      <c r="BX3179" s="3"/>
      <c r="BY3179" s="3"/>
      <c r="BZ3179" s="3"/>
      <c r="CA3179" s="3"/>
      <c r="CB3179" s="3"/>
      <c r="CC3179" s="3"/>
      <c r="CD3179" s="3"/>
      <c r="CE3179" s="3"/>
      <c r="CF3179" s="3"/>
      <c r="CG3179" s="3"/>
      <c r="CH3179" s="3"/>
      <c r="CI3179" s="3"/>
      <c r="CJ3179" s="3"/>
      <c r="CK3179" s="3"/>
      <c r="CL3179" s="3"/>
      <c r="CM3179" s="3"/>
      <c r="CN3179" s="3"/>
      <c r="CO3179" s="3"/>
      <c r="CP3179" s="3"/>
      <c r="CQ3179" s="3"/>
      <c r="CR3179" s="3"/>
      <c r="CS3179" s="3"/>
      <c r="CT3179" s="3"/>
      <c r="CU3179" s="3"/>
      <c r="CV3179" s="3"/>
      <c r="CW3179" s="3"/>
      <c r="CX3179" s="3"/>
      <c r="CY3179" s="3"/>
      <c r="CZ3179" s="3"/>
      <c r="DA3179" s="3"/>
      <c r="DB3179" s="3"/>
      <c r="DC3179" s="3"/>
      <c r="DD3179" s="3"/>
      <c r="DE3179" s="3"/>
      <c r="DF3179" s="3"/>
      <c r="DG3179" s="3"/>
      <c r="DH3179" s="3"/>
      <c r="DI3179" s="3"/>
      <c r="DJ3179" s="3"/>
      <c r="DK3179" s="3"/>
      <c r="DL3179" s="3"/>
      <c r="DM3179" s="3"/>
      <c r="DN3179" s="3"/>
      <c r="DO3179" s="3"/>
      <c r="DP3179" s="3"/>
      <c r="DQ3179" s="3"/>
      <c r="DR3179" s="3"/>
      <c r="DS3179" s="3"/>
      <c r="DT3179" s="3"/>
      <c r="DU3179" s="3"/>
      <c r="DV3179" s="3"/>
      <c r="DW3179" s="3"/>
      <c r="DX3179" s="3"/>
      <c r="DY3179" s="3"/>
      <c r="DZ3179" s="3"/>
      <c r="EA3179" s="3"/>
      <c r="EB3179" s="3"/>
      <c r="EC3179" s="3"/>
      <c r="ED3179" s="3"/>
      <c r="EE3179" s="3"/>
      <c r="EF3179" s="3"/>
      <c r="EG3179" s="3"/>
      <c r="EH3179" s="3"/>
      <c r="EI3179" s="3"/>
      <c r="EJ3179" s="3"/>
      <c r="EK3179" s="3"/>
      <c r="EL3179" s="3"/>
      <c r="EM3179" s="3"/>
      <c r="EN3179" s="3"/>
      <c r="EO3179" s="3"/>
      <c r="EP3179" s="3"/>
      <c r="EQ3179" s="3"/>
      <c r="ER3179" s="3"/>
      <c r="ES3179" s="3"/>
      <c r="ET3179" s="3"/>
      <c r="EU3179" s="3"/>
      <c r="EV3179" s="3"/>
      <c r="EW3179" s="3"/>
      <c r="EX3179" s="3"/>
      <c r="EY3179" s="3"/>
      <c r="EZ3179" s="3"/>
      <c r="FA3179" s="3"/>
      <c r="FB3179" s="3"/>
      <c r="FC3179" s="3"/>
      <c r="FD3179" s="3"/>
      <c r="FE3179" s="3"/>
      <c r="FF3179" s="3"/>
      <c r="FG3179" s="3"/>
      <c r="FH3179" s="3"/>
      <c r="FI3179" s="3"/>
      <c r="FJ3179" s="3"/>
      <c r="FK3179" s="3"/>
      <c r="FL3179" s="3"/>
      <c r="FM3179" s="3"/>
      <c r="FN3179" s="3"/>
      <c r="FO3179" s="3"/>
      <c r="FP3179" s="3"/>
      <c r="FQ3179" s="3"/>
      <c r="FR3179" s="3"/>
      <c r="FS3179" s="3"/>
      <c r="FT3179" s="3"/>
      <c r="FU3179" s="3"/>
      <c r="FV3179" s="3"/>
      <c r="FW3179" s="3"/>
      <c r="FX3179" s="3"/>
      <c r="FY3179" s="3"/>
      <c r="FZ3179" s="3"/>
      <c r="GA3179" s="3"/>
      <c r="GB3179" s="3"/>
    </row>
    <row r="3180" spans="15:184" x14ac:dyDescent="0.2"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3"/>
      <c r="BI3180" s="3"/>
      <c r="BJ3180" s="3"/>
      <c r="BK3180" s="3"/>
      <c r="BL3180" s="3"/>
      <c r="BM3180" s="3"/>
      <c r="BN3180" s="3"/>
      <c r="BO3180" s="3"/>
      <c r="BP3180" s="3"/>
      <c r="BQ3180" s="3"/>
      <c r="BR3180" s="3"/>
      <c r="BS3180" s="3"/>
      <c r="BT3180" s="3"/>
      <c r="BU3180" s="3"/>
      <c r="BV3180" s="3"/>
      <c r="BW3180" s="3"/>
      <c r="BX3180" s="3"/>
      <c r="BY3180" s="3"/>
      <c r="BZ3180" s="3"/>
      <c r="CA3180" s="3"/>
      <c r="CB3180" s="3"/>
      <c r="CC3180" s="3"/>
      <c r="CD3180" s="3"/>
      <c r="CE3180" s="3"/>
      <c r="CF3180" s="3"/>
      <c r="CG3180" s="3"/>
      <c r="CH3180" s="3"/>
      <c r="CI3180" s="3"/>
      <c r="CJ3180" s="3"/>
      <c r="CK3180" s="3"/>
      <c r="CL3180" s="3"/>
      <c r="CM3180" s="3"/>
      <c r="CN3180" s="3"/>
      <c r="CO3180" s="3"/>
      <c r="CP3180" s="3"/>
      <c r="CQ3180" s="3"/>
      <c r="CR3180" s="3"/>
      <c r="CS3180" s="3"/>
      <c r="CT3180" s="3"/>
      <c r="CU3180" s="3"/>
      <c r="CV3180" s="3"/>
      <c r="CW3180" s="3"/>
      <c r="CX3180" s="3"/>
      <c r="CY3180" s="3"/>
      <c r="CZ3180" s="3"/>
      <c r="DA3180" s="3"/>
      <c r="DB3180" s="3"/>
      <c r="DC3180" s="3"/>
      <c r="DD3180" s="3"/>
      <c r="DE3180" s="3"/>
      <c r="DF3180" s="3"/>
      <c r="DG3180" s="3"/>
      <c r="DH3180" s="3"/>
      <c r="DI3180" s="3"/>
      <c r="DJ3180" s="3"/>
      <c r="DK3180" s="3"/>
      <c r="DL3180" s="3"/>
      <c r="DM3180" s="3"/>
      <c r="DN3180" s="3"/>
      <c r="DO3180" s="3"/>
      <c r="DP3180" s="3"/>
      <c r="DQ3180" s="3"/>
      <c r="DR3180" s="3"/>
      <c r="DS3180" s="3"/>
      <c r="DT3180" s="3"/>
      <c r="DU3180" s="3"/>
      <c r="DV3180" s="3"/>
      <c r="DW3180" s="3"/>
      <c r="DX3180" s="3"/>
      <c r="DY3180" s="3"/>
      <c r="DZ3180" s="3"/>
      <c r="EA3180" s="3"/>
      <c r="EB3180" s="3"/>
      <c r="EC3180" s="3"/>
      <c r="ED3180" s="3"/>
      <c r="EE3180" s="3"/>
      <c r="EF3180" s="3"/>
      <c r="EG3180" s="3"/>
      <c r="EH3180" s="3"/>
      <c r="EI3180" s="3"/>
      <c r="EJ3180" s="3"/>
      <c r="EK3180" s="3"/>
      <c r="EL3180" s="3"/>
      <c r="EM3180" s="3"/>
      <c r="EN3180" s="3"/>
      <c r="EO3180" s="3"/>
      <c r="EP3180" s="3"/>
      <c r="EQ3180" s="3"/>
      <c r="ER3180" s="3"/>
      <c r="ES3180" s="3"/>
      <c r="ET3180" s="3"/>
      <c r="EU3180" s="3"/>
      <c r="EV3180" s="3"/>
      <c r="EW3180" s="3"/>
      <c r="EX3180" s="3"/>
      <c r="EY3180" s="3"/>
      <c r="EZ3180" s="3"/>
      <c r="FA3180" s="3"/>
      <c r="FB3180" s="3"/>
      <c r="FC3180" s="3"/>
      <c r="FD3180" s="3"/>
      <c r="FE3180" s="3"/>
      <c r="FF3180" s="3"/>
      <c r="FG3180" s="3"/>
      <c r="FH3180" s="3"/>
      <c r="FI3180" s="3"/>
      <c r="FJ3180" s="3"/>
      <c r="FK3180" s="3"/>
      <c r="FL3180" s="3"/>
      <c r="FM3180" s="3"/>
      <c r="FN3180" s="3"/>
      <c r="FO3180" s="3"/>
      <c r="FP3180" s="3"/>
      <c r="FQ3180" s="3"/>
      <c r="FR3180" s="3"/>
      <c r="FS3180" s="3"/>
      <c r="FT3180" s="3"/>
      <c r="FU3180" s="3"/>
      <c r="FV3180" s="3"/>
      <c r="FW3180" s="3"/>
      <c r="FX3180" s="3"/>
      <c r="FY3180" s="3"/>
      <c r="FZ3180" s="3"/>
      <c r="GA3180" s="3"/>
      <c r="GB3180" s="3"/>
    </row>
    <row r="3181" spans="15:184" x14ac:dyDescent="0.2"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  <c r="BL3181" s="3"/>
      <c r="BM3181" s="3"/>
      <c r="BN3181" s="3"/>
      <c r="BO3181" s="3"/>
      <c r="BP3181" s="3"/>
      <c r="BQ3181" s="3"/>
      <c r="BR3181" s="3"/>
      <c r="BS3181" s="3"/>
      <c r="BT3181" s="3"/>
      <c r="BU3181" s="3"/>
      <c r="BV3181" s="3"/>
      <c r="BW3181" s="3"/>
      <c r="BX3181" s="3"/>
      <c r="BY3181" s="3"/>
      <c r="BZ3181" s="3"/>
      <c r="CA3181" s="3"/>
      <c r="CB3181" s="3"/>
      <c r="CC3181" s="3"/>
      <c r="CD3181" s="3"/>
      <c r="CE3181" s="3"/>
      <c r="CF3181" s="3"/>
      <c r="CG3181" s="3"/>
      <c r="CH3181" s="3"/>
      <c r="CI3181" s="3"/>
      <c r="CJ3181" s="3"/>
      <c r="CK3181" s="3"/>
      <c r="CL3181" s="3"/>
      <c r="CM3181" s="3"/>
      <c r="CN3181" s="3"/>
      <c r="CO3181" s="3"/>
      <c r="CP3181" s="3"/>
      <c r="CQ3181" s="3"/>
      <c r="CR3181" s="3"/>
      <c r="CS3181" s="3"/>
      <c r="CT3181" s="3"/>
      <c r="CU3181" s="3"/>
      <c r="CV3181" s="3"/>
      <c r="CW3181" s="3"/>
      <c r="CX3181" s="3"/>
      <c r="CY3181" s="3"/>
      <c r="CZ3181" s="3"/>
      <c r="DA3181" s="3"/>
      <c r="DB3181" s="3"/>
      <c r="DC3181" s="3"/>
      <c r="DD3181" s="3"/>
      <c r="DE3181" s="3"/>
      <c r="DF3181" s="3"/>
      <c r="DG3181" s="3"/>
      <c r="DH3181" s="3"/>
      <c r="DI3181" s="3"/>
      <c r="DJ3181" s="3"/>
      <c r="DK3181" s="3"/>
      <c r="DL3181" s="3"/>
      <c r="DM3181" s="3"/>
      <c r="DN3181" s="3"/>
      <c r="DO3181" s="3"/>
      <c r="DP3181" s="3"/>
      <c r="DQ3181" s="3"/>
      <c r="DR3181" s="3"/>
      <c r="DS3181" s="3"/>
      <c r="DT3181" s="3"/>
      <c r="DU3181" s="3"/>
      <c r="DV3181" s="3"/>
      <c r="DW3181" s="3"/>
      <c r="DX3181" s="3"/>
      <c r="DY3181" s="3"/>
      <c r="DZ3181" s="3"/>
      <c r="EA3181" s="3"/>
      <c r="EB3181" s="3"/>
      <c r="EC3181" s="3"/>
      <c r="ED3181" s="3"/>
      <c r="EE3181" s="3"/>
      <c r="EF3181" s="3"/>
      <c r="EG3181" s="3"/>
      <c r="EH3181" s="3"/>
      <c r="EI3181" s="3"/>
      <c r="EJ3181" s="3"/>
      <c r="EK3181" s="3"/>
      <c r="EL3181" s="3"/>
      <c r="EM3181" s="3"/>
      <c r="EN3181" s="3"/>
      <c r="EO3181" s="3"/>
      <c r="EP3181" s="3"/>
      <c r="EQ3181" s="3"/>
      <c r="ER3181" s="3"/>
      <c r="ES3181" s="3"/>
      <c r="ET3181" s="3"/>
      <c r="EU3181" s="3"/>
      <c r="EV3181" s="3"/>
      <c r="EW3181" s="3"/>
      <c r="EX3181" s="3"/>
      <c r="EY3181" s="3"/>
      <c r="EZ3181" s="3"/>
      <c r="FA3181" s="3"/>
      <c r="FB3181" s="3"/>
      <c r="FC3181" s="3"/>
      <c r="FD3181" s="3"/>
      <c r="FE3181" s="3"/>
      <c r="FF3181" s="3"/>
      <c r="FG3181" s="3"/>
      <c r="FH3181" s="3"/>
      <c r="FI3181" s="3"/>
      <c r="FJ3181" s="3"/>
      <c r="FK3181" s="3"/>
      <c r="FL3181" s="3"/>
      <c r="FM3181" s="3"/>
      <c r="FN3181" s="3"/>
      <c r="FO3181" s="3"/>
      <c r="FP3181" s="3"/>
      <c r="FQ3181" s="3"/>
      <c r="FR3181" s="3"/>
      <c r="FS3181" s="3"/>
      <c r="FT3181" s="3"/>
      <c r="FU3181" s="3"/>
      <c r="FV3181" s="3"/>
      <c r="FW3181" s="3"/>
      <c r="FX3181" s="3"/>
      <c r="FY3181" s="3"/>
      <c r="FZ3181" s="3"/>
      <c r="GA3181" s="3"/>
      <c r="GB3181" s="3"/>
    </row>
    <row r="3182" spans="15:184" x14ac:dyDescent="0.2"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3"/>
      <c r="BI3182" s="3"/>
      <c r="BJ3182" s="3"/>
      <c r="BK3182" s="3"/>
      <c r="BL3182" s="3"/>
      <c r="BM3182" s="3"/>
      <c r="BN3182" s="3"/>
      <c r="BO3182" s="3"/>
      <c r="BP3182" s="3"/>
      <c r="BQ3182" s="3"/>
      <c r="BR3182" s="3"/>
      <c r="BS3182" s="3"/>
      <c r="BT3182" s="3"/>
      <c r="BU3182" s="3"/>
      <c r="BV3182" s="3"/>
      <c r="BW3182" s="3"/>
      <c r="BX3182" s="3"/>
      <c r="BY3182" s="3"/>
      <c r="BZ3182" s="3"/>
      <c r="CA3182" s="3"/>
      <c r="CB3182" s="3"/>
      <c r="CC3182" s="3"/>
      <c r="CD3182" s="3"/>
      <c r="CE3182" s="3"/>
      <c r="CF3182" s="3"/>
      <c r="CG3182" s="3"/>
      <c r="CH3182" s="3"/>
      <c r="CI3182" s="3"/>
      <c r="CJ3182" s="3"/>
      <c r="CK3182" s="3"/>
      <c r="CL3182" s="3"/>
      <c r="CM3182" s="3"/>
      <c r="CN3182" s="3"/>
      <c r="CO3182" s="3"/>
      <c r="CP3182" s="3"/>
      <c r="CQ3182" s="3"/>
      <c r="CR3182" s="3"/>
      <c r="CS3182" s="3"/>
      <c r="CT3182" s="3"/>
      <c r="CU3182" s="3"/>
      <c r="CV3182" s="3"/>
      <c r="CW3182" s="3"/>
      <c r="CX3182" s="3"/>
      <c r="CY3182" s="3"/>
      <c r="CZ3182" s="3"/>
      <c r="DA3182" s="3"/>
      <c r="DB3182" s="3"/>
      <c r="DC3182" s="3"/>
      <c r="DD3182" s="3"/>
      <c r="DE3182" s="3"/>
      <c r="DF3182" s="3"/>
      <c r="DG3182" s="3"/>
      <c r="DH3182" s="3"/>
      <c r="DI3182" s="3"/>
      <c r="DJ3182" s="3"/>
      <c r="DK3182" s="3"/>
      <c r="DL3182" s="3"/>
      <c r="DM3182" s="3"/>
      <c r="DN3182" s="3"/>
      <c r="DO3182" s="3"/>
      <c r="DP3182" s="3"/>
      <c r="DQ3182" s="3"/>
      <c r="DR3182" s="3"/>
      <c r="DS3182" s="3"/>
      <c r="DT3182" s="3"/>
      <c r="DU3182" s="3"/>
      <c r="DV3182" s="3"/>
      <c r="DW3182" s="3"/>
      <c r="DX3182" s="3"/>
      <c r="DY3182" s="3"/>
      <c r="DZ3182" s="3"/>
      <c r="EA3182" s="3"/>
      <c r="EB3182" s="3"/>
      <c r="EC3182" s="3"/>
      <c r="ED3182" s="3"/>
      <c r="EE3182" s="3"/>
      <c r="EF3182" s="3"/>
      <c r="EG3182" s="3"/>
      <c r="EH3182" s="3"/>
      <c r="EI3182" s="3"/>
      <c r="EJ3182" s="3"/>
      <c r="EK3182" s="3"/>
      <c r="EL3182" s="3"/>
      <c r="EM3182" s="3"/>
      <c r="EN3182" s="3"/>
      <c r="EO3182" s="3"/>
      <c r="EP3182" s="3"/>
      <c r="EQ3182" s="3"/>
      <c r="ER3182" s="3"/>
      <c r="ES3182" s="3"/>
      <c r="ET3182" s="3"/>
      <c r="EU3182" s="3"/>
      <c r="EV3182" s="3"/>
      <c r="EW3182" s="3"/>
      <c r="EX3182" s="3"/>
      <c r="EY3182" s="3"/>
      <c r="EZ3182" s="3"/>
      <c r="FA3182" s="3"/>
      <c r="FB3182" s="3"/>
      <c r="FC3182" s="3"/>
      <c r="FD3182" s="3"/>
      <c r="FE3182" s="3"/>
      <c r="FF3182" s="3"/>
      <c r="FG3182" s="3"/>
      <c r="FH3182" s="3"/>
      <c r="FI3182" s="3"/>
      <c r="FJ3182" s="3"/>
      <c r="FK3182" s="3"/>
      <c r="FL3182" s="3"/>
      <c r="FM3182" s="3"/>
      <c r="FN3182" s="3"/>
      <c r="FO3182" s="3"/>
      <c r="FP3182" s="3"/>
      <c r="FQ3182" s="3"/>
      <c r="FR3182" s="3"/>
      <c r="FS3182" s="3"/>
      <c r="FT3182" s="3"/>
      <c r="FU3182" s="3"/>
      <c r="FV3182" s="3"/>
      <c r="FW3182" s="3"/>
      <c r="FX3182" s="3"/>
      <c r="FY3182" s="3"/>
      <c r="FZ3182" s="3"/>
      <c r="GA3182" s="3"/>
      <c r="GB3182" s="3"/>
    </row>
    <row r="3183" spans="15:184" x14ac:dyDescent="0.2"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/>
      <c r="BS3183" s="3"/>
      <c r="BT3183" s="3"/>
      <c r="BU3183" s="3"/>
      <c r="BV3183" s="3"/>
      <c r="BW3183" s="3"/>
      <c r="BX3183" s="3"/>
      <c r="BY3183" s="3"/>
      <c r="BZ3183" s="3"/>
      <c r="CA3183" s="3"/>
      <c r="CB3183" s="3"/>
      <c r="CC3183" s="3"/>
      <c r="CD3183" s="3"/>
      <c r="CE3183" s="3"/>
      <c r="CF3183" s="3"/>
      <c r="CG3183" s="3"/>
      <c r="CH3183" s="3"/>
      <c r="CI3183" s="3"/>
      <c r="CJ3183" s="3"/>
      <c r="CK3183" s="3"/>
      <c r="CL3183" s="3"/>
      <c r="CM3183" s="3"/>
      <c r="CN3183" s="3"/>
      <c r="CO3183" s="3"/>
      <c r="CP3183" s="3"/>
      <c r="CQ3183" s="3"/>
      <c r="CR3183" s="3"/>
      <c r="CS3183" s="3"/>
      <c r="CT3183" s="3"/>
      <c r="CU3183" s="3"/>
      <c r="CV3183" s="3"/>
      <c r="CW3183" s="3"/>
      <c r="CX3183" s="3"/>
      <c r="CY3183" s="3"/>
      <c r="CZ3183" s="3"/>
      <c r="DA3183" s="3"/>
      <c r="DB3183" s="3"/>
      <c r="DC3183" s="3"/>
      <c r="DD3183" s="3"/>
      <c r="DE3183" s="3"/>
      <c r="DF3183" s="3"/>
      <c r="DG3183" s="3"/>
      <c r="DH3183" s="3"/>
      <c r="DI3183" s="3"/>
      <c r="DJ3183" s="3"/>
      <c r="DK3183" s="3"/>
      <c r="DL3183" s="3"/>
      <c r="DM3183" s="3"/>
      <c r="DN3183" s="3"/>
      <c r="DO3183" s="3"/>
      <c r="DP3183" s="3"/>
      <c r="DQ3183" s="3"/>
      <c r="DR3183" s="3"/>
      <c r="DS3183" s="3"/>
      <c r="DT3183" s="3"/>
      <c r="DU3183" s="3"/>
      <c r="DV3183" s="3"/>
      <c r="DW3183" s="3"/>
      <c r="DX3183" s="3"/>
      <c r="DY3183" s="3"/>
      <c r="DZ3183" s="3"/>
      <c r="EA3183" s="3"/>
      <c r="EB3183" s="3"/>
      <c r="EC3183" s="3"/>
      <c r="ED3183" s="3"/>
      <c r="EE3183" s="3"/>
      <c r="EF3183" s="3"/>
      <c r="EG3183" s="3"/>
      <c r="EH3183" s="3"/>
      <c r="EI3183" s="3"/>
      <c r="EJ3183" s="3"/>
      <c r="EK3183" s="3"/>
      <c r="EL3183" s="3"/>
      <c r="EM3183" s="3"/>
      <c r="EN3183" s="3"/>
      <c r="EO3183" s="3"/>
      <c r="EP3183" s="3"/>
      <c r="EQ3183" s="3"/>
      <c r="ER3183" s="3"/>
      <c r="ES3183" s="3"/>
      <c r="ET3183" s="3"/>
      <c r="EU3183" s="3"/>
      <c r="EV3183" s="3"/>
      <c r="EW3183" s="3"/>
      <c r="EX3183" s="3"/>
      <c r="EY3183" s="3"/>
      <c r="EZ3183" s="3"/>
      <c r="FA3183" s="3"/>
      <c r="FB3183" s="3"/>
      <c r="FC3183" s="3"/>
      <c r="FD3183" s="3"/>
      <c r="FE3183" s="3"/>
      <c r="FF3183" s="3"/>
      <c r="FG3183" s="3"/>
      <c r="FH3183" s="3"/>
      <c r="FI3183" s="3"/>
      <c r="FJ3183" s="3"/>
      <c r="FK3183" s="3"/>
      <c r="FL3183" s="3"/>
      <c r="FM3183" s="3"/>
      <c r="FN3183" s="3"/>
      <c r="FO3183" s="3"/>
      <c r="FP3183" s="3"/>
      <c r="FQ3183" s="3"/>
      <c r="FR3183" s="3"/>
      <c r="FS3183" s="3"/>
      <c r="FT3183" s="3"/>
      <c r="FU3183" s="3"/>
      <c r="FV3183" s="3"/>
      <c r="FW3183" s="3"/>
      <c r="FX3183" s="3"/>
      <c r="FY3183" s="3"/>
      <c r="FZ3183" s="3"/>
      <c r="GA3183" s="3"/>
      <c r="GB3183" s="3"/>
    </row>
    <row r="3184" spans="15:184" x14ac:dyDescent="0.2"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3"/>
      <c r="BI3184" s="3"/>
      <c r="BJ3184" s="3"/>
      <c r="BK3184" s="3"/>
      <c r="BL3184" s="3"/>
      <c r="BM3184" s="3"/>
      <c r="BN3184" s="3"/>
      <c r="BO3184" s="3"/>
      <c r="BP3184" s="3"/>
      <c r="BQ3184" s="3"/>
      <c r="BR3184" s="3"/>
      <c r="BS3184" s="3"/>
      <c r="BT3184" s="3"/>
      <c r="BU3184" s="3"/>
      <c r="BV3184" s="3"/>
      <c r="BW3184" s="3"/>
      <c r="BX3184" s="3"/>
      <c r="BY3184" s="3"/>
      <c r="BZ3184" s="3"/>
      <c r="CA3184" s="3"/>
      <c r="CB3184" s="3"/>
      <c r="CC3184" s="3"/>
      <c r="CD3184" s="3"/>
      <c r="CE3184" s="3"/>
      <c r="CF3184" s="3"/>
      <c r="CG3184" s="3"/>
      <c r="CH3184" s="3"/>
      <c r="CI3184" s="3"/>
      <c r="CJ3184" s="3"/>
      <c r="CK3184" s="3"/>
      <c r="CL3184" s="3"/>
      <c r="CM3184" s="3"/>
      <c r="CN3184" s="3"/>
      <c r="CO3184" s="3"/>
      <c r="CP3184" s="3"/>
      <c r="CQ3184" s="3"/>
      <c r="CR3184" s="3"/>
      <c r="CS3184" s="3"/>
      <c r="CT3184" s="3"/>
      <c r="CU3184" s="3"/>
      <c r="CV3184" s="3"/>
      <c r="CW3184" s="3"/>
      <c r="CX3184" s="3"/>
      <c r="CY3184" s="3"/>
      <c r="CZ3184" s="3"/>
      <c r="DA3184" s="3"/>
      <c r="DB3184" s="3"/>
      <c r="DC3184" s="3"/>
      <c r="DD3184" s="3"/>
      <c r="DE3184" s="3"/>
      <c r="DF3184" s="3"/>
      <c r="DG3184" s="3"/>
      <c r="DH3184" s="3"/>
      <c r="DI3184" s="3"/>
      <c r="DJ3184" s="3"/>
      <c r="DK3184" s="3"/>
      <c r="DL3184" s="3"/>
      <c r="DM3184" s="3"/>
      <c r="DN3184" s="3"/>
      <c r="DO3184" s="3"/>
      <c r="DP3184" s="3"/>
      <c r="DQ3184" s="3"/>
      <c r="DR3184" s="3"/>
      <c r="DS3184" s="3"/>
      <c r="DT3184" s="3"/>
      <c r="DU3184" s="3"/>
      <c r="DV3184" s="3"/>
      <c r="DW3184" s="3"/>
      <c r="DX3184" s="3"/>
      <c r="DY3184" s="3"/>
      <c r="DZ3184" s="3"/>
      <c r="EA3184" s="3"/>
      <c r="EB3184" s="3"/>
      <c r="EC3184" s="3"/>
      <c r="ED3184" s="3"/>
      <c r="EE3184" s="3"/>
      <c r="EF3184" s="3"/>
      <c r="EG3184" s="3"/>
      <c r="EH3184" s="3"/>
      <c r="EI3184" s="3"/>
      <c r="EJ3184" s="3"/>
      <c r="EK3184" s="3"/>
      <c r="EL3184" s="3"/>
      <c r="EM3184" s="3"/>
      <c r="EN3184" s="3"/>
      <c r="EO3184" s="3"/>
      <c r="EP3184" s="3"/>
      <c r="EQ3184" s="3"/>
      <c r="ER3184" s="3"/>
      <c r="ES3184" s="3"/>
      <c r="ET3184" s="3"/>
      <c r="EU3184" s="3"/>
      <c r="EV3184" s="3"/>
      <c r="EW3184" s="3"/>
      <c r="EX3184" s="3"/>
      <c r="EY3184" s="3"/>
      <c r="EZ3184" s="3"/>
      <c r="FA3184" s="3"/>
      <c r="FB3184" s="3"/>
      <c r="FC3184" s="3"/>
      <c r="FD3184" s="3"/>
      <c r="FE3184" s="3"/>
      <c r="FF3184" s="3"/>
      <c r="FG3184" s="3"/>
      <c r="FH3184" s="3"/>
      <c r="FI3184" s="3"/>
      <c r="FJ3184" s="3"/>
      <c r="FK3184" s="3"/>
      <c r="FL3184" s="3"/>
      <c r="FM3184" s="3"/>
      <c r="FN3184" s="3"/>
      <c r="FO3184" s="3"/>
      <c r="FP3184" s="3"/>
      <c r="FQ3184" s="3"/>
      <c r="FR3184" s="3"/>
      <c r="FS3184" s="3"/>
      <c r="FT3184" s="3"/>
      <c r="FU3184" s="3"/>
      <c r="FV3184" s="3"/>
      <c r="FW3184" s="3"/>
      <c r="FX3184" s="3"/>
      <c r="FY3184" s="3"/>
      <c r="FZ3184" s="3"/>
      <c r="GA3184" s="3"/>
      <c r="GB3184" s="3"/>
    </row>
    <row r="3185" spans="21:184" x14ac:dyDescent="0.2"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3"/>
      <c r="BI3185" s="3"/>
      <c r="BJ3185" s="3"/>
      <c r="BK3185" s="3"/>
      <c r="BL3185" s="3"/>
      <c r="BM3185" s="3"/>
      <c r="BN3185" s="3"/>
      <c r="BO3185" s="3"/>
      <c r="BP3185" s="3"/>
      <c r="BQ3185" s="3"/>
      <c r="BR3185" s="3"/>
      <c r="BS3185" s="3"/>
      <c r="BT3185" s="3"/>
      <c r="BU3185" s="3"/>
      <c r="BV3185" s="3"/>
      <c r="BW3185" s="3"/>
      <c r="BX3185" s="3"/>
      <c r="BY3185" s="3"/>
      <c r="BZ3185" s="3"/>
      <c r="CA3185" s="3"/>
      <c r="CB3185" s="3"/>
      <c r="CC3185" s="3"/>
      <c r="CD3185" s="3"/>
      <c r="CE3185" s="3"/>
      <c r="CF3185" s="3"/>
      <c r="CG3185" s="3"/>
      <c r="CH3185" s="3"/>
      <c r="CI3185" s="3"/>
      <c r="CJ3185" s="3"/>
      <c r="CK3185" s="3"/>
      <c r="CL3185" s="3"/>
      <c r="CM3185" s="3"/>
      <c r="CN3185" s="3"/>
      <c r="CO3185" s="3"/>
      <c r="CP3185" s="3"/>
      <c r="CQ3185" s="3"/>
      <c r="CR3185" s="3"/>
      <c r="CS3185" s="3"/>
      <c r="CT3185" s="3"/>
      <c r="CU3185" s="3"/>
      <c r="CV3185" s="3"/>
      <c r="CW3185" s="3"/>
      <c r="CX3185" s="3"/>
      <c r="CY3185" s="3"/>
      <c r="CZ3185" s="3"/>
      <c r="DA3185" s="3"/>
      <c r="DB3185" s="3"/>
      <c r="DC3185" s="3"/>
      <c r="DD3185" s="3"/>
      <c r="DE3185" s="3"/>
      <c r="DF3185" s="3"/>
      <c r="DG3185" s="3"/>
      <c r="DH3185" s="3"/>
      <c r="DI3185" s="3"/>
      <c r="DJ3185" s="3"/>
      <c r="DK3185" s="3"/>
      <c r="DL3185" s="3"/>
      <c r="DM3185" s="3"/>
      <c r="DN3185" s="3"/>
      <c r="DO3185" s="3"/>
      <c r="DP3185" s="3"/>
      <c r="DQ3185" s="3"/>
      <c r="DR3185" s="3"/>
      <c r="DS3185" s="3"/>
      <c r="DT3185" s="3"/>
      <c r="DU3185" s="3"/>
      <c r="DV3185" s="3"/>
      <c r="DW3185" s="3"/>
      <c r="DX3185" s="3"/>
      <c r="DY3185" s="3"/>
      <c r="DZ3185" s="3"/>
      <c r="EA3185" s="3"/>
      <c r="EB3185" s="3"/>
      <c r="EC3185" s="3"/>
      <c r="ED3185" s="3"/>
      <c r="EE3185" s="3"/>
      <c r="EF3185" s="3"/>
      <c r="EG3185" s="3"/>
      <c r="EH3185" s="3"/>
      <c r="EI3185" s="3"/>
      <c r="EJ3185" s="3"/>
      <c r="EK3185" s="3"/>
      <c r="EL3185" s="3"/>
      <c r="EM3185" s="3"/>
      <c r="EN3185" s="3"/>
      <c r="EO3185" s="3"/>
      <c r="EP3185" s="3"/>
      <c r="EQ3185" s="3"/>
      <c r="ER3185" s="3"/>
      <c r="ES3185" s="3"/>
      <c r="ET3185" s="3"/>
      <c r="EU3185" s="3"/>
      <c r="EV3185" s="3"/>
      <c r="EW3185" s="3"/>
      <c r="EX3185" s="3"/>
      <c r="EY3185" s="3"/>
      <c r="EZ3185" s="3"/>
      <c r="FA3185" s="3"/>
      <c r="FB3185" s="3"/>
      <c r="FC3185" s="3"/>
      <c r="FD3185" s="3"/>
      <c r="FE3185" s="3"/>
      <c r="FF3185" s="3"/>
      <c r="FG3185" s="3"/>
      <c r="FH3185" s="3"/>
      <c r="FI3185" s="3"/>
      <c r="FJ3185" s="3"/>
      <c r="FK3185" s="3"/>
      <c r="FL3185" s="3"/>
      <c r="FM3185" s="3"/>
      <c r="FN3185" s="3"/>
      <c r="FO3185" s="3"/>
      <c r="FP3185" s="3"/>
      <c r="FQ3185" s="3"/>
      <c r="FR3185" s="3"/>
      <c r="FS3185" s="3"/>
      <c r="FT3185" s="3"/>
      <c r="FU3185" s="3"/>
      <c r="FV3185" s="3"/>
      <c r="FW3185" s="3"/>
      <c r="FX3185" s="3"/>
      <c r="FY3185" s="3"/>
      <c r="FZ3185" s="3"/>
      <c r="GA3185" s="3"/>
      <c r="GB3185" s="3"/>
    </row>
    <row r="3186" spans="21:184" x14ac:dyDescent="0.2"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  <c r="BI3186" s="3"/>
      <c r="BJ3186" s="3"/>
      <c r="BK3186" s="3"/>
      <c r="BL3186" s="3"/>
      <c r="BM3186" s="3"/>
      <c r="BN3186" s="3"/>
      <c r="BO3186" s="3"/>
      <c r="BP3186" s="3"/>
      <c r="BQ3186" s="3"/>
      <c r="BR3186" s="3"/>
      <c r="BS3186" s="3"/>
      <c r="BT3186" s="3"/>
      <c r="BU3186" s="3"/>
      <c r="BV3186" s="3"/>
      <c r="BW3186" s="3"/>
      <c r="BX3186" s="3"/>
      <c r="BY3186" s="3"/>
      <c r="BZ3186" s="3"/>
      <c r="CA3186" s="3"/>
      <c r="CB3186" s="3"/>
      <c r="CC3186" s="3"/>
      <c r="CD3186" s="3"/>
      <c r="CE3186" s="3"/>
      <c r="CF3186" s="3"/>
      <c r="CG3186" s="3"/>
      <c r="CH3186" s="3"/>
      <c r="CI3186" s="3"/>
      <c r="CJ3186" s="3"/>
      <c r="CK3186" s="3"/>
      <c r="CL3186" s="3"/>
      <c r="CM3186" s="3"/>
      <c r="CN3186" s="3"/>
      <c r="CO3186" s="3"/>
      <c r="CP3186" s="3"/>
      <c r="CQ3186" s="3"/>
      <c r="CR3186" s="3"/>
      <c r="CS3186" s="3"/>
      <c r="CT3186" s="3"/>
      <c r="CU3186" s="3"/>
      <c r="CV3186" s="3"/>
      <c r="CW3186" s="3"/>
      <c r="CX3186" s="3"/>
      <c r="CY3186" s="3"/>
      <c r="CZ3186" s="3"/>
      <c r="DA3186" s="3"/>
      <c r="DB3186" s="3"/>
      <c r="DC3186" s="3"/>
      <c r="DD3186" s="3"/>
      <c r="DE3186" s="3"/>
      <c r="DF3186" s="3"/>
      <c r="DG3186" s="3"/>
      <c r="DH3186" s="3"/>
      <c r="DI3186" s="3"/>
      <c r="DJ3186" s="3"/>
      <c r="DK3186" s="3"/>
      <c r="DL3186" s="3"/>
      <c r="DM3186" s="3"/>
      <c r="DN3186" s="3"/>
      <c r="DO3186" s="3"/>
      <c r="DP3186" s="3"/>
      <c r="DQ3186" s="3"/>
      <c r="DR3186" s="3"/>
      <c r="DS3186" s="3"/>
      <c r="DT3186" s="3"/>
      <c r="DU3186" s="3"/>
      <c r="DV3186" s="3"/>
      <c r="DW3186" s="3"/>
      <c r="DX3186" s="3"/>
      <c r="DY3186" s="3"/>
      <c r="DZ3186" s="3"/>
      <c r="EA3186" s="3"/>
      <c r="EB3186" s="3"/>
      <c r="EC3186" s="3"/>
      <c r="ED3186" s="3"/>
      <c r="EE3186" s="3"/>
      <c r="EF3186" s="3"/>
      <c r="EG3186" s="3"/>
      <c r="EH3186" s="3"/>
      <c r="EI3186" s="3"/>
      <c r="EJ3186" s="3"/>
      <c r="EK3186" s="3"/>
      <c r="EL3186" s="3"/>
      <c r="EM3186" s="3"/>
      <c r="EN3186" s="3"/>
      <c r="EO3186" s="3"/>
      <c r="EP3186" s="3"/>
      <c r="EQ3186" s="3"/>
      <c r="ER3186" s="3"/>
      <c r="ES3186" s="3"/>
      <c r="ET3186" s="3"/>
      <c r="EU3186" s="3"/>
      <c r="EV3186" s="3"/>
      <c r="EW3186" s="3"/>
      <c r="EX3186" s="3"/>
      <c r="EY3186" s="3"/>
      <c r="EZ3186" s="3"/>
      <c r="FA3186" s="3"/>
      <c r="FB3186" s="3"/>
      <c r="FC3186" s="3"/>
      <c r="FD3186" s="3"/>
      <c r="FE3186" s="3"/>
      <c r="FF3186" s="3"/>
      <c r="FG3186" s="3"/>
      <c r="FH3186" s="3"/>
      <c r="FI3186" s="3"/>
      <c r="FJ3186" s="3"/>
      <c r="FK3186" s="3"/>
      <c r="FL3186" s="3"/>
      <c r="FM3186" s="3"/>
      <c r="FN3186" s="3"/>
      <c r="FO3186" s="3"/>
      <c r="FP3186" s="3"/>
      <c r="FQ3186" s="3"/>
      <c r="FR3186" s="3"/>
      <c r="FS3186" s="3"/>
      <c r="FT3186" s="3"/>
      <c r="FU3186" s="3"/>
      <c r="FV3186" s="3"/>
      <c r="FW3186" s="3"/>
      <c r="FX3186" s="3"/>
      <c r="FY3186" s="3"/>
      <c r="FZ3186" s="3"/>
      <c r="GA3186" s="3"/>
      <c r="GB3186" s="3"/>
    </row>
    <row r="3187" spans="21:184" x14ac:dyDescent="0.2"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  <c r="BI3187" s="3"/>
      <c r="BJ3187" s="3"/>
      <c r="BK3187" s="3"/>
      <c r="BL3187" s="3"/>
      <c r="BM3187" s="3"/>
      <c r="BN3187" s="3"/>
      <c r="BO3187" s="3"/>
      <c r="BP3187" s="3"/>
      <c r="BQ3187" s="3"/>
      <c r="BR3187" s="3"/>
      <c r="BS3187" s="3"/>
      <c r="BT3187" s="3"/>
      <c r="BU3187" s="3"/>
      <c r="BV3187" s="3"/>
      <c r="BW3187" s="3"/>
      <c r="BX3187" s="3"/>
      <c r="BY3187" s="3"/>
      <c r="BZ3187" s="3"/>
      <c r="CA3187" s="3"/>
      <c r="CB3187" s="3"/>
      <c r="CC3187" s="3"/>
      <c r="CD3187" s="3"/>
      <c r="CE3187" s="3"/>
      <c r="CF3187" s="3"/>
      <c r="CG3187" s="3"/>
      <c r="CH3187" s="3"/>
      <c r="CI3187" s="3"/>
      <c r="CJ3187" s="3"/>
      <c r="CK3187" s="3"/>
      <c r="CL3187" s="3"/>
      <c r="CM3187" s="3"/>
      <c r="CN3187" s="3"/>
      <c r="CO3187" s="3"/>
      <c r="CP3187" s="3"/>
      <c r="CQ3187" s="3"/>
      <c r="CR3187" s="3"/>
      <c r="CS3187" s="3"/>
      <c r="CT3187" s="3"/>
      <c r="CU3187" s="3"/>
      <c r="CV3187" s="3"/>
      <c r="CW3187" s="3"/>
      <c r="CX3187" s="3"/>
      <c r="CY3187" s="3"/>
      <c r="CZ3187" s="3"/>
      <c r="DA3187" s="3"/>
      <c r="DB3187" s="3"/>
      <c r="DC3187" s="3"/>
      <c r="DD3187" s="3"/>
      <c r="DE3187" s="3"/>
      <c r="DF3187" s="3"/>
      <c r="DG3187" s="3"/>
      <c r="DH3187" s="3"/>
      <c r="DI3187" s="3"/>
      <c r="DJ3187" s="3"/>
      <c r="DK3187" s="3"/>
      <c r="DL3187" s="3"/>
      <c r="DM3187" s="3"/>
      <c r="DN3187" s="3"/>
      <c r="DO3187" s="3"/>
      <c r="DP3187" s="3"/>
      <c r="DQ3187" s="3"/>
      <c r="DR3187" s="3"/>
      <c r="DS3187" s="3"/>
      <c r="DT3187" s="3"/>
      <c r="DU3187" s="3"/>
      <c r="DV3187" s="3"/>
      <c r="DW3187" s="3"/>
      <c r="DX3187" s="3"/>
      <c r="DY3187" s="3"/>
      <c r="DZ3187" s="3"/>
      <c r="EA3187" s="3"/>
      <c r="EB3187" s="3"/>
      <c r="EC3187" s="3"/>
      <c r="ED3187" s="3"/>
      <c r="EE3187" s="3"/>
      <c r="EF3187" s="3"/>
      <c r="EG3187" s="3"/>
      <c r="EH3187" s="3"/>
      <c r="EI3187" s="3"/>
      <c r="EJ3187" s="3"/>
      <c r="EK3187" s="3"/>
      <c r="EL3187" s="3"/>
      <c r="EM3187" s="3"/>
      <c r="EN3187" s="3"/>
      <c r="EO3187" s="3"/>
      <c r="EP3187" s="3"/>
      <c r="EQ3187" s="3"/>
      <c r="ER3187" s="3"/>
      <c r="ES3187" s="3"/>
      <c r="ET3187" s="3"/>
      <c r="EU3187" s="3"/>
      <c r="EV3187" s="3"/>
      <c r="EW3187" s="3"/>
      <c r="EX3187" s="3"/>
      <c r="EY3187" s="3"/>
      <c r="EZ3187" s="3"/>
      <c r="FA3187" s="3"/>
      <c r="FB3187" s="3"/>
      <c r="FC3187" s="3"/>
      <c r="FD3187" s="3"/>
      <c r="FE3187" s="3"/>
      <c r="FF3187" s="3"/>
      <c r="FG3187" s="3"/>
      <c r="FH3187" s="3"/>
      <c r="FI3187" s="3"/>
      <c r="FJ3187" s="3"/>
      <c r="FK3187" s="3"/>
      <c r="FL3187" s="3"/>
      <c r="FM3187" s="3"/>
      <c r="FN3187" s="3"/>
      <c r="FO3187" s="3"/>
      <c r="FP3187" s="3"/>
      <c r="FQ3187" s="3"/>
      <c r="FR3187" s="3"/>
      <c r="FS3187" s="3"/>
      <c r="FT3187" s="3"/>
      <c r="FU3187" s="3"/>
      <c r="FV3187" s="3"/>
      <c r="FW3187" s="3"/>
      <c r="FX3187" s="3"/>
      <c r="FY3187" s="3"/>
      <c r="FZ3187" s="3"/>
      <c r="GA3187" s="3"/>
      <c r="GB3187" s="3"/>
    </row>
    <row r="3188" spans="21:184" x14ac:dyDescent="0.2"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3"/>
      <c r="AZ3188" s="3"/>
      <c r="BA3188" s="3"/>
      <c r="BB3188" s="3"/>
      <c r="BC3188" s="3"/>
      <c r="BD3188" s="3"/>
      <c r="BE3188" s="3"/>
      <c r="BF3188" s="3"/>
      <c r="BG3188" s="3"/>
      <c r="BH3188" s="3"/>
      <c r="BI3188" s="3"/>
      <c r="BJ3188" s="3"/>
      <c r="BK3188" s="3"/>
      <c r="BL3188" s="3"/>
      <c r="BM3188" s="3"/>
      <c r="BN3188" s="3"/>
      <c r="BO3188" s="3"/>
      <c r="BP3188" s="3"/>
      <c r="BQ3188" s="3"/>
      <c r="BR3188" s="3"/>
      <c r="BS3188" s="3"/>
      <c r="BT3188" s="3"/>
      <c r="BU3188" s="3"/>
      <c r="BV3188" s="3"/>
      <c r="BW3188" s="3"/>
      <c r="BX3188" s="3"/>
      <c r="BY3188" s="3"/>
      <c r="BZ3188" s="3"/>
      <c r="CA3188" s="3"/>
      <c r="CB3188" s="3"/>
      <c r="CC3188" s="3"/>
      <c r="CD3188" s="3"/>
      <c r="CE3188" s="3"/>
      <c r="CF3188" s="3"/>
      <c r="CG3188" s="3"/>
      <c r="CH3188" s="3"/>
      <c r="CI3188" s="3"/>
      <c r="CJ3188" s="3"/>
      <c r="CK3188" s="3"/>
      <c r="CL3188" s="3"/>
      <c r="CM3188" s="3"/>
      <c r="CN3188" s="3"/>
      <c r="CO3188" s="3"/>
      <c r="CP3188" s="3"/>
      <c r="CQ3188" s="3"/>
      <c r="CR3188" s="3"/>
      <c r="CS3188" s="3"/>
      <c r="CT3188" s="3"/>
      <c r="CU3188" s="3"/>
      <c r="CV3188" s="3"/>
      <c r="CW3188" s="3"/>
      <c r="CX3188" s="3"/>
      <c r="CY3188" s="3"/>
      <c r="CZ3188" s="3"/>
      <c r="DA3188" s="3"/>
      <c r="DB3188" s="3"/>
      <c r="DC3188" s="3"/>
      <c r="DD3188" s="3"/>
      <c r="DE3188" s="3"/>
      <c r="DF3188" s="3"/>
      <c r="DG3188" s="3"/>
      <c r="DH3188" s="3"/>
      <c r="DI3188" s="3"/>
      <c r="DJ3188" s="3"/>
      <c r="DK3188" s="3"/>
      <c r="DL3188" s="3"/>
      <c r="DM3188" s="3"/>
      <c r="DN3188" s="3"/>
      <c r="DO3188" s="3"/>
      <c r="DP3188" s="3"/>
      <c r="DQ3188" s="3"/>
      <c r="DR3188" s="3"/>
      <c r="DS3188" s="3"/>
      <c r="DT3188" s="3"/>
      <c r="DU3188" s="3"/>
      <c r="DV3188" s="3"/>
      <c r="DW3188" s="3"/>
      <c r="DX3188" s="3"/>
      <c r="DY3188" s="3"/>
      <c r="DZ3188" s="3"/>
      <c r="EA3188" s="3"/>
      <c r="EB3188" s="3"/>
      <c r="EC3188" s="3"/>
      <c r="ED3188" s="3"/>
      <c r="EE3188" s="3"/>
      <c r="EF3188" s="3"/>
      <c r="EG3188" s="3"/>
      <c r="EH3188" s="3"/>
      <c r="EI3188" s="3"/>
      <c r="EJ3188" s="3"/>
      <c r="EK3188" s="3"/>
      <c r="EL3188" s="3"/>
      <c r="EM3188" s="3"/>
      <c r="EN3188" s="3"/>
      <c r="EO3188" s="3"/>
      <c r="EP3188" s="3"/>
      <c r="EQ3188" s="3"/>
      <c r="ER3188" s="3"/>
      <c r="ES3188" s="3"/>
      <c r="ET3188" s="3"/>
      <c r="EU3188" s="3"/>
      <c r="EV3188" s="3"/>
      <c r="EW3188" s="3"/>
      <c r="EX3188" s="3"/>
      <c r="EY3188" s="3"/>
      <c r="EZ3188" s="3"/>
      <c r="FA3188" s="3"/>
      <c r="FB3188" s="3"/>
      <c r="FC3188" s="3"/>
      <c r="FD3188" s="3"/>
      <c r="FE3188" s="3"/>
      <c r="FF3188" s="3"/>
      <c r="FG3188" s="3"/>
      <c r="FH3188" s="3"/>
      <c r="FI3188" s="3"/>
      <c r="FJ3188" s="3"/>
      <c r="FK3188" s="3"/>
      <c r="FL3188" s="3"/>
      <c r="FM3188" s="3"/>
      <c r="FN3188" s="3"/>
      <c r="FO3188" s="3"/>
      <c r="FP3188" s="3"/>
      <c r="FQ3188" s="3"/>
      <c r="FR3188" s="3"/>
      <c r="FS3188" s="3"/>
      <c r="FT3188" s="3"/>
      <c r="FU3188" s="3"/>
      <c r="FV3188" s="3"/>
      <c r="FW3188" s="3"/>
      <c r="FX3188" s="3"/>
      <c r="FY3188" s="3"/>
      <c r="FZ3188" s="3"/>
      <c r="GA3188" s="3"/>
      <c r="GB3188" s="3"/>
    </row>
    <row r="3189" spans="21:184" x14ac:dyDescent="0.2"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  <c r="BL3189" s="3"/>
      <c r="BM3189" s="3"/>
      <c r="BN3189" s="3"/>
      <c r="BO3189" s="3"/>
      <c r="BP3189" s="3"/>
      <c r="BQ3189" s="3"/>
      <c r="BR3189" s="3"/>
      <c r="BS3189" s="3"/>
      <c r="BT3189" s="3"/>
      <c r="BU3189" s="3"/>
      <c r="BV3189" s="3"/>
      <c r="BW3189" s="3"/>
      <c r="BX3189" s="3"/>
      <c r="BY3189" s="3"/>
      <c r="BZ3189" s="3"/>
      <c r="CA3189" s="3"/>
      <c r="CB3189" s="3"/>
      <c r="CC3189" s="3"/>
      <c r="CD3189" s="3"/>
      <c r="CE3189" s="3"/>
      <c r="CF3189" s="3"/>
      <c r="CG3189" s="3"/>
      <c r="CH3189" s="3"/>
      <c r="CI3189" s="3"/>
      <c r="CJ3189" s="3"/>
      <c r="CK3189" s="3"/>
      <c r="CL3189" s="3"/>
      <c r="CM3189" s="3"/>
      <c r="CN3189" s="3"/>
      <c r="CO3189" s="3"/>
      <c r="CP3189" s="3"/>
      <c r="CQ3189" s="3"/>
      <c r="CR3189" s="3"/>
      <c r="CS3189" s="3"/>
      <c r="CT3189" s="3"/>
      <c r="CU3189" s="3"/>
      <c r="CV3189" s="3"/>
      <c r="CW3189" s="3"/>
      <c r="CX3189" s="3"/>
      <c r="CY3189" s="3"/>
      <c r="CZ3189" s="3"/>
      <c r="DA3189" s="3"/>
      <c r="DB3189" s="3"/>
      <c r="DC3189" s="3"/>
      <c r="DD3189" s="3"/>
      <c r="DE3189" s="3"/>
      <c r="DF3189" s="3"/>
      <c r="DG3189" s="3"/>
      <c r="DH3189" s="3"/>
      <c r="DI3189" s="3"/>
      <c r="DJ3189" s="3"/>
      <c r="DK3189" s="3"/>
      <c r="DL3189" s="3"/>
      <c r="DM3189" s="3"/>
      <c r="DN3189" s="3"/>
      <c r="DO3189" s="3"/>
      <c r="DP3189" s="3"/>
      <c r="DQ3189" s="3"/>
      <c r="DR3189" s="3"/>
      <c r="DS3189" s="3"/>
      <c r="DT3189" s="3"/>
      <c r="DU3189" s="3"/>
      <c r="DV3189" s="3"/>
      <c r="DW3189" s="3"/>
      <c r="DX3189" s="3"/>
      <c r="DY3189" s="3"/>
      <c r="DZ3189" s="3"/>
      <c r="EA3189" s="3"/>
      <c r="EB3189" s="3"/>
      <c r="EC3189" s="3"/>
      <c r="ED3189" s="3"/>
      <c r="EE3189" s="3"/>
      <c r="EF3189" s="3"/>
      <c r="EG3189" s="3"/>
      <c r="EH3189" s="3"/>
      <c r="EI3189" s="3"/>
      <c r="EJ3189" s="3"/>
      <c r="EK3189" s="3"/>
      <c r="EL3189" s="3"/>
      <c r="EM3189" s="3"/>
      <c r="EN3189" s="3"/>
      <c r="EO3189" s="3"/>
      <c r="EP3189" s="3"/>
      <c r="EQ3189" s="3"/>
      <c r="ER3189" s="3"/>
      <c r="ES3189" s="3"/>
      <c r="ET3189" s="3"/>
      <c r="EU3189" s="3"/>
      <c r="EV3189" s="3"/>
      <c r="EW3189" s="3"/>
      <c r="EX3189" s="3"/>
      <c r="EY3189" s="3"/>
      <c r="EZ3189" s="3"/>
      <c r="FA3189" s="3"/>
      <c r="FB3189" s="3"/>
      <c r="FC3189" s="3"/>
      <c r="FD3189" s="3"/>
      <c r="FE3189" s="3"/>
      <c r="FF3189" s="3"/>
      <c r="FG3189" s="3"/>
      <c r="FH3189" s="3"/>
      <c r="FI3189" s="3"/>
      <c r="FJ3189" s="3"/>
      <c r="FK3189" s="3"/>
      <c r="FL3189" s="3"/>
      <c r="FM3189" s="3"/>
      <c r="FN3189" s="3"/>
      <c r="FO3189" s="3"/>
      <c r="FP3189" s="3"/>
      <c r="FQ3189" s="3"/>
      <c r="FR3189" s="3"/>
      <c r="FS3189" s="3"/>
      <c r="FT3189" s="3"/>
      <c r="FU3189" s="3"/>
      <c r="FV3189" s="3"/>
      <c r="FW3189" s="3"/>
      <c r="FX3189" s="3"/>
      <c r="FY3189" s="3"/>
      <c r="FZ3189" s="3"/>
      <c r="GA3189" s="3"/>
      <c r="GB3189" s="3"/>
    </row>
    <row r="3190" spans="21:184" x14ac:dyDescent="0.2"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  <c r="BL3190" s="3"/>
      <c r="BM3190" s="3"/>
      <c r="BN3190" s="3"/>
      <c r="BO3190" s="3"/>
      <c r="BP3190" s="3"/>
      <c r="BQ3190" s="3"/>
      <c r="BR3190" s="3"/>
      <c r="BS3190" s="3"/>
      <c r="BT3190" s="3"/>
      <c r="BU3190" s="3"/>
      <c r="BV3190" s="3"/>
      <c r="BW3190" s="3"/>
      <c r="BX3190" s="3"/>
      <c r="BY3190" s="3"/>
      <c r="BZ3190" s="3"/>
      <c r="CA3190" s="3"/>
      <c r="CB3190" s="3"/>
      <c r="CC3190" s="3"/>
      <c r="CD3190" s="3"/>
      <c r="CE3190" s="3"/>
      <c r="CF3190" s="3"/>
      <c r="CG3190" s="3"/>
      <c r="CH3190" s="3"/>
      <c r="CI3190" s="3"/>
      <c r="CJ3190" s="3"/>
      <c r="CK3190" s="3"/>
      <c r="CL3190" s="3"/>
      <c r="CM3190" s="3"/>
      <c r="CN3190" s="3"/>
      <c r="CO3190" s="3"/>
      <c r="CP3190" s="3"/>
      <c r="CQ3190" s="3"/>
      <c r="CR3190" s="3"/>
      <c r="CS3190" s="3"/>
      <c r="CT3190" s="3"/>
      <c r="CU3190" s="3"/>
      <c r="CV3190" s="3"/>
      <c r="CW3190" s="3"/>
      <c r="CX3190" s="3"/>
      <c r="CY3190" s="3"/>
      <c r="CZ3190" s="3"/>
      <c r="DA3190" s="3"/>
      <c r="DB3190" s="3"/>
      <c r="DC3190" s="3"/>
      <c r="DD3190" s="3"/>
      <c r="DE3190" s="3"/>
      <c r="DF3190" s="3"/>
      <c r="DG3190" s="3"/>
      <c r="DH3190" s="3"/>
      <c r="DI3190" s="3"/>
      <c r="DJ3190" s="3"/>
      <c r="DK3190" s="3"/>
      <c r="DL3190" s="3"/>
      <c r="DM3190" s="3"/>
      <c r="DN3190" s="3"/>
      <c r="DO3190" s="3"/>
      <c r="DP3190" s="3"/>
      <c r="DQ3190" s="3"/>
      <c r="DR3190" s="3"/>
      <c r="DS3190" s="3"/>
      <c r="DT3190" s="3"/>
      <c r="DU3190" s="3"/>
      <c r="DV3190" s="3"/>
      <c r="DW3190" s="3"/>
      <c r="DX3190" s="3"/>
      <c r="DY3190" s="3"/>
      <c r="DZ3190" s="3"/>
      <c r="EA3190" s="3"/>
      <c r="EB3190" s="3"/>
      <c r="EC3190" s="3"/>
      <c r="ED3190" s="3"/>
      <c r="EE3190" s="3"/>
      <c r="EF3190" s="3"/>
      <c r="EG3190" s="3"/>
      <c r="EH3190" s="3"/>
      <c r="EI3190" s="3"/>
      <c r="EJ3190" s="3"/>
      <c r="EK3190" s="3"/>
      <c r="EL3190" s="3"/>
      <c r="EM3190" s="3"/>
      <c r="EN3190" s="3"/>
      <c r="EO3190" s="3"/>
      <c r="EP3190" s="3"/>
      <c r="EQ3190" s="3"/>
      <c r="ER3190" s="3"/>
      <c r="ES3190" s="3"/>
      <c r="ET3190" s="3"/>
      <c r="EU3190" s="3"/>
      <c r="EV3190" s="3"/>
      <c r="EW3190" s="3"/>
      <c r="EX3190" s="3"/>
      <c r="EY3190" s="3"/>
      <c r="EZ3190" s="3"/>
      <c r="FA3190" s="3"/>
      <c r="FB3190" s="3"/>
      <c r="FC3190" s="3"/>
      <c r="FD3190" s="3"/>
      <c r="FE3190" s="3"/>
      <c r="FF3190" s="3"/>
      <c r="FG3190" s="3"/>
      <c r="FH3190" s="3"/>
      <c r="FI3190" s="3"/>
      <c r="FJ3190" s="3"/>
      <c r="FK3190" s="3"/>
      <c r="FL3190" s="3"/>
      <c r="FM3190" s="3"/>
      <c r="FN3190" s="3"/>
      <c r="FO3190" s="3"/>
      <c r="FP3190" s="3"/>
      <c r="FQ3190" s="3"/>
      <c r="FR3190" s="3"/>
      <c r="FS3190" s="3"/>
      <c r="FT3190" s="3"/>
      <c r="FU3190" s="3"/>
      <c r="FV3190" s="3"/>
      <c r="FW3190" s="3"/>
      <c r="FX3190" s="3"/>
      <c r="FY3190" s="3"/>
      <c r="FZ3190" s="3"/>
      <c r="GA3190" s="3"/>
      <c r="GB3190" s="3"/>
    </row>
    <row r="3191" spans="21:184" x14ac:dyDescent="0.2"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  <c r="BI3191" s="3"/>
      <c r="BJ3191" s="3"/>
      <c r="BK3191" s="3"/>
      <c r="BL3191" s="3"/>
      <c r="BM3191" s="3"/>
      <c r="BN3191" s="3"/>
      <c r="BO3191" s="3"/>
      <c r="BP3191" s="3"/>
      <c r="BQ3191" s="3"/>
      <c r="BR3191" s="3"/>
      <c r="BS3191" s="3"/>
      <c r="BT3191" s="3"/>
      <c r="BU3191" s="3"/>
      <c r="BV3191" s="3"/>
      <c r="BW3191" s="3"/>
      <c r="BX3191" s="3"/>
      <c r="BY3191" s="3"/>
      <c r="BZ3191" s="3"/>
      <c r="CA3191" s="3"/>
      <c r="CB3191" s="3"/>
      <c r="CC3191" s="3"/>
      <c r="CD3191" s="3"/>
      <c r="CE3191" s="3"/>
      <c r="CF3191" s="3"/>
      <c r="CG3191" s="3"/>
      <c r="CH3191" s="3"/>
      <c r="CI3191" s="3"/>
      <c r="CJ3191" s="3"/>
      <c r="CK3191" s="3"/>
      <c r="CL3191" s="3"/>
      <c r="CM3191" s="3"/>
      <c r="CN3191" s="3"/>
      <c r="CO3191" s="3"/>
      <c r="CP3191" s="3"/>
      <c r="CQ3191" s="3"/>
      <c r="CR3191" s="3"/>
      <c r="CS3191" s="3"/>
      <c r="CT3191" s="3"/>
      <c r="CU3191" s="3"/>
      <c r="CV3191" s="3"/>
      <c r="CW3191" s="3"/>
      <c r="CX3191" s="3"/>
      <c r="CY3191" s="3"/>
      <c r="CZ3191" s="3"/>
      <c r="DA3191" s="3"/>
      <c r="DB3191" s="3"/>
      <c r="DC3191" s="3"/>
      <c r="DD3191" s="3"/>
      <c r="DE3191" s="3"/>
      <c r="DF3191" s="3"/>
      <c r="DG3191" s="3"/>
      <c r="DH3191" s="3"/>
      <c r="DI3191" s="3"/>
      <c r="DJ3191" s="3"/>
      <c r="DK3191" s="3"/>
      <c r="DL3191" s="3"/>
      <c r="DM3191" s="3"/>
      <c r="DN3191" s="3"/>
      <c r="DO3191" s="3"/>
      <c r="DP3191" s="3"/>
      <c r="DQ3191" s="3"/>
      <c r="DR3191" s="3"/>
      <c r="DS3191" s="3"/>
      <c r="DT3191" s="3"/>
      <c r="DU3191" s="3"/>
      <c r="DV3191" s="3"/>
      <c r="DW3191" s="3"/>
      <c r="DX3191" s="3"/>
      <c r="DY3191" s="3"/>
      <c r="DZ3191" s="3"/>
      <c r="EA3191" s="3"/>
      <c r="EB3191" s="3"/>
      <c r="EC3191" s="3"/>
      <c r="ED3191" s="3"/>
      <c r="EE3191" s="3"/>
      <c r="EF3191" s="3"/>
      <c r="EG3191" s="3"/>
      <c r="EH3191" s="3"/>
      <c r="EI3191" s="3"/>
      <c r="EJ3191" s="3"/>
      <c r="EK3191" s="3"/>
      <c r="EL3191" s="3"/>
      <c r="EM3191" s="3"/>
      <c r="EN3191" s="3"/>
      <c r="EO3191" s="3"/>
      <c r="EP3191" s="3"/>
      <c r="EQ3191" s="3"/>
      <c r="ER3191" s="3"/>
      <c r="ES3191" s="3"/>
      <c r="ET3191" s="3"/>
      <c r="EU3191" s="3"/>
      <c r="EV3191" s="3"/>
      <c r="EW3191" s="3"/>
      <c r="EX3191" s="3"/>
      <c r="EY3191" s="3"/>
      <c r="EZ3191" s="3"/>
      <c r="FA3191" s="3"/>
      <c r="FB3191" s="3"/>
      <c r="FC3191" s="3"/>
      <c r="FD3191" s="3"/>
      <c r="FE3191" s="3"/>
      <c r="FF3191" s="3"/>
      <c r="FG3191" s="3"/>
      <c r="FH3191" s="3"/>
      <c r="FI3191" s="3"/>
      <c r="FJ3191" s="3"/>
      <c r="FK3191" s="3"/>
      <c r="FL3191" s="3"/>
      <c r="FM3191" s="3"/>
      <c r="FN3191" s="3"/>
      <c r="FO3191" s="3"/>
      <c r="FP3191" s="3"/>
      <c r="FQ3191" s="3"/>
      <c r="FR3191" s="3"/>
      <c r="FS3191" s="3"/>
      <c r="FT3191" s="3"/>
      <c r="FU3191" s="3"/>
      <c r="FV3191" s="3"/>
      <c r="FW3191" s="3"/>
      <c r="FX3191" s="3"/>
      <c r="FY3191" s="3"/>
      <c r="FZ3191" s="3"/>
      <c r="GA3191" s="3"/>
      <c r="GB3191" s="3"/>
    </row>
    <row r="3192" spans="21:184" x14ac:dyDescent="0.2"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  <c r="BI3192" s="3"/>
      <c r="BJ3192" s="3"/>
      <c r="BK3192" s="3"/>
      <c r="BL3192" s="3"/>
      <c r="BM3192" s="3"/>
      <c r="BN3192" s="3"/>
      <c r="BO3192" s="3"/>
      <c r="BP3192" s="3"/>
      <c r="BQ3192" s="3"/>
      <c r="BR3192" s="3"/>
      <c r="BS3192" s="3"/>
      <c r="BT3192" s="3"/>
      <c r="BU3192" s="3"/>
      <c r="BV3192" s="3"/>
      <c r="BW3192" s="3"/>
      <c r="BX3192" s="3"/>
      <c r="BY3192" s="3"/>
      <c r="BZ3192" s="3"/>
      <c r="CA3192" s="3"/>
      <c r="CB3192" s="3"/>
      <c r="CC3192" s="3"/>
      <c r="CD3192" s="3"/>
      <c r="CE3192" s="3"/>
      <c r="CF3192" s="3"/>
      <c r="CG3192" s="3"/>
      <c r="CH3192" s="3"/>
      <c r="CI3192" s="3"/>
      <c r="CJ3192" s="3"/>
      <c r="CK3192" s="3"/>
      <c r="CL3192" s="3"/>
      <c r="CM3192" s="3"/>
      <c r="CN3192" s="3"/>
      <c r="CO3192" s="3"/>
      <c r="CP3192" s="3"/>
      <c r="CQ3192" s="3"/>
      <c r="CR3192" s="3"/>
      <c r="CS3192" s="3"/>
      <c r="CT3192" s="3"/>
      <c r="CU3192" s="3"/>
      <c r="CV3192" s="3"/>
      <c r="CW3192" s="3"/>
      <c r="CX3192" s="3"/>
      <c r="CY3192" s="3"/>
      <c r="CZ3192" s="3"/>
      <c r="DA3192" s="3"/>
      <c r="DB3192" s="3"/>
      <c r="DC3192" s="3"/>
      <c r="DD3192" s="3"/>
      <c r="DE3192" s="3"/>
      <c r="DF3192" s="3"/>
      <c r="DG3192" s="3"/>
      <c r="DH3192" s="3"/>
      <c r="DI3192" s="3"/>
      <c r="DJ3192" s="3"/>
      <c r="DK3192" s="3"/>
      <c r="DL3192" s="3"/>
      <c r="DM3192" s="3"/>
      <c r="DN3192" s="3"/>
      <c r="DO3192" s="3"/>
      <c r="DP3192" s="3"/>
      <c r="DQ3192" s="3"/>
      <c r="DR3192" s="3"/>
      <c r="DS3192" s="3"/>
      <c r="DT3192" s="3"/>
      <c r="DU3192" s="3"/>
      <c r="DV3192" s="3"/>
      <c r="DW3192" s="3"/>
      <c r="DX3192" s="3"/>
      <c r="DY3192" s="3"/>
      <c r="DZ3192" s="3"/>
      <c r="EA3192" s="3"/>
      <c r="EB3192" s="3"/>
      <c r="EC3192" s="3"/>
      <c r="ED3192" s="3"/>
      <c r="EE3192" s="3"/>
      <c r="EF3192" s="3"/>
      <c r="EG3192" s="3"/>
      <c r="EH3192" s="3"/>
      <c r="EI3192" s="3"/>
      <c r="EJ3192" s="3"/>
      <c r="EK3192" s="3"/>
      <c r="EL3192" s="3"/>
      <c r="EM3192" s="3"/>
      <c r="EN3192" s="3"/>
      <c r="EO3192" s="3"/>
      <c r="EP3192" s="3"/>
      <c r="EQ3192" s="3"/>
      <c r="ER3192" s="3"/>
      <c r="ES3192" s="3"/>
      <c r="ET3192" s="3"/>
      <c r="EU3192" s="3"/>
      <c r="EV3192" s="3"/>
      <c r="EW3192" s="3"/>
      <c r="EX3192" s="3"/>
      <c r="EY3192" s="3"/>
      <c r="EZ3192" s="3"/>
      <c r="FA3192" s="3"/>
      <c r="FB3192" s="3"/>
      <c r="FC3192" s="3"/>
      <c r="FD3192" s="3"/>
      <c r="FE3192" s="3"/>
      <c r="FF3192" s="3"/>
      <c r="FG3192" s="3"/>
      <c r="FH3192" s="3"/>
      <c r="FI3192" s="3"/>
      <c r="FJ3192" s="3"/>
      <c r="FK3192" s="3"/>
      <c r="FL3192" s="3"/>
      <c r="FM3192" s="3"/>
      <c r="FN3192" s="3"/>
      <c r="FO3192" s="3"/>
      <c r="FP3192" s="3"/>
      <c r="FQ3192" s="3"/>
      <c r="FR3192" s="3"/>
      <c r="FS3192" s="3"/>
      <c r="FT3192" s="3"/>
      <c r="FU3192" s="3"/>
      <c r="FV3192" s="3"/>
      <c r="FW3192" s="3"/>
      <c r="FX3192" s="3"/>
      <c r="FY3192" s="3"/>
      <c r="FZ3192" s="3"/>
      <c r="GA3192" s="3"/>
      <c r="GB3192" s="3"/>
    </row>
    <row r="3193" spans="21:184" x14ac:dyDescent="0.2"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  <c r="CH3193" s="3"/>
      <c r="CI3193" s="3"/>
      <c r="CJ3193" s="3"/>
      <c r="CK3193" s="3"/>
      <c r="CL3193" s="3"/>
      <c r="CM3193" s="3"/>
      <c r="CN3193" s="3"/>
      <c r="CO3193" s="3"/>
      <c r="CP3193" s="3"/>
      <c r="CQ3193" s="3"/>
      <c r="CR3193" s="3"/>
      <c r="CS3193" s="3"/>
      <c r="CT3193" s="3"/>
      <c r="CU3193" s="3"/>
      <c r="CV3193" s="3"/>
      <c r="CW3193" s="3"/>
      <c r="CX3193" s="3"/>
      <c r="CY3193" s="3"/>
      <c r="CZ3193" s="3"/>
      <c r="DA3193" s="3"/>
      <c r="DB3193" s="3"/>
      <c r="DC3193" s="3"/>
      <c r="DD3193" s="3"/>
      <c r="DE3193" s="3"/>
      <c r="DF3193" s="3"/>
      <c r="DG3193" s="3"/>
      <c r="DH3193" s="3"/>
      <c r="DI3193" s="3"/>
      <c r="DJ3193" s="3"/>
      <c r="DK3193" s="3"/>
      <c r="DL3193" s="3"/>
      <c r="DM3193" s="3"/>
      <c r="DN3193" s="3"/>
      <c r="DO3193" s="3"/>
      <c r="DP3193" s="3"/>
      <c r="DQ3193" s="3"/>
      <c r="DR3193" s="3"/>
      <c r="DS3193" s="3"/>
      <c r="DT3193" s="3"/>
      <c r="DU3193" s="3"/>
      <c r="DV3193" s="3"/>
      <c r="DW3193" s="3"/>
      <c r="DX3193" s="3"/>
      <c r="DY3193" s="3"/>
      <c r="DZ3193" s="3"/>
      <c r="EA3193" s="3"/>
      <c r="EB3193" s="3"/>
      <c r="EC3193" s="3"/>
      <c r="ED3193" s="3"/>
      <c r="EE3193" s="3"/>
      <c r="EF3193" s="3"/>
      <c r="EG3193" s="3"/>
      <c r="EH3193" s="3"/>
      <c r="EI3193" s="3"/>
      <c r="EJ3193" s="3"/>
      <c r="EK3193" s="3"/>
      <c r="EL3193" s="3"/>
      <c r="EM3193" s="3"/>
      <c r="EN3193" s="3"/>
      <c r="EO3193" s="3"/>
      <c r="EP3193" s="3"/>
      <c r="EQ3193" s="3"/>
      <c r="ER3193" s="3"/>
      <c r="ES3193" s="3"/>
      <c r="ET3193" s="3"/>
      <c r="EU3193" s="3"/>
      <c r="EV3193" s="3"/>
      <c r="EW3193" s="3"/>
      <c r="EX3193" s="3"/>
      <c r="EY3193" s="3"/>
      <c r="EZ3193" s="3"/>
      <c r="FA3193" s="3"/>
      <c r="FB3193" s="3"/>
      <c r="FC3193" s="3"/>
      <c r="FD3193" s="3"/>
      <c r="FE3193" s="3"/>
      <c r="FF3193" s="3"/>
      <c r="FG3193" s="3"/>
      <c r="FH3193" s="3"/>
      <c r="FI3193" s="3"/>
      <c r="FJ3193" s="3"/>
      <c r="FK3193" s="3"/>
      <c r="FL3193" s="3"/>
      <c r="FM3193" s="3"/>
      <c r="FN3193" s="3"/>
      <c r="FO3193" s="3"/>
      <c r="FP3193" s="3"/>
      <c r="FQ3193" s="3"/>
      <c r="FR3193" s="3"/>
      <c r="FS3193" s="3"/>
      <c r="FT3193" s="3"/>
      <c r="FU3193" s="3"/>
      <c r="FV3193" s="3"/>
      <c r="FW3193" s="3"/>
      <c r="FX3193" s="3"/>
      <c r="FY3193" s="3"/>
      <c r="FZ3193" s="3"/>
      <c r="GA3193" s="3"/>
      <c r="GB3193" s="3"/>
    </row>
    <row r="3194" spans="21:184" x14ac:dyDescent="0.2"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3"/>
      <c r="BI3194" s="3"/>
      <c r="BJ3194" s="3"/>
      <c r="BK3194" s="3"/>
      <c r="BL3194" s="3"/>
      <c r="BM3194" s="3"/>
      <c r="BN3194" s="3"/>
      <c r="BO3194" s="3"/>
      <c r="BP3194" s="3"/>
      <c r="BQ3194" s="3"/>
      <c r="BR3194" s="3"/>
      <c r="BS3194" s="3"/>
      <c r="BT3194" s="3"/>
      <c r="BU3194" s="3"/>
      <c r="BV3194" s="3"/>
      <c r="BW3194" s="3"/>
      <c r="BX3194" s="3"/>
      <c r="BY3194" s="3"/>
      <c r="BZ3194" s="3"/>
      <c r="CA3194" s="3"/>
      <c r="CB3194" s="3"/>
      <c r="CC3194" s="3"/>
      <c r="CD3194" s="3"/>
      <c r="CE3194" s="3"/>
      <c r="CF3194" s="3"/>
      <c r="CG3194" s="3"/>
      <c r="CH3194" s="3"/>
      <c r="CI3194" s="3"/>
      <c r="CJ3194" s="3"/>
      <c r="CK3194" s="3"/>
      <c r="CL3194" s="3"/>
      <c r="CM3194" s="3"/>
      <c r="CN3194" s="3"/>
      <c r="CO3194" s="3"/>
      <c r="CP3194" s="3"/>
      <c r="CQ3194" s="3"/>
      <c r="CR3194" s="3"/>
      <c r="CS3194" s="3"/>
      <c r="CT3194" s="3"/>
      <c r="CU3194" s="3"/>
      <c r="CV3194" s="3"/>
      <c r="CW3194" s="3"/>
      <c r="CX3194" s="3"/>
      <c r="CY3194" s="3"/>
      <c r="CZ3194" s="3"/>
      <c r="DA3194" s="3"/>
      <c r="DB3194" s="3"/>
      <c r="DC3194" s="3"/>
      <c r="DD3194" s="3"/>
      <c r="DE3194" s="3"/>
      <c r="DF3194" s="3"/>
      <c r="DG3194" s="3"/>
      <c r="DH3194" s="3"/>
      <c r="DI3194" s="3"/>
      <c r="DJ3194" s="3"/>
      <c r="DK3194" s="3"/>
      <c r="DL3194" s="3"/>
      <c r="DM3194" s="3"/>
      <c r="DN3194" s="3"/>
      <c r="DO3194" s="3"/>
      <c r="DP3194" s="3"/>
      <c r="DQ3194" s="3"/>
      <c r="DR3194" s="3"/>
      <c r="DS3194" s="3"/>
      <c r="DT3194" s="3"/>
      <c r="DU3194" s="3"/>
      <c r="DV3194" s="3"/>
      <c r="DW3194" s="3"/>
      <c r="DX3194" s="3"/>
      <c r="DY3194" s="3"/>
      <c r="DZ3194" s="3"/>
      <c r="EA3194" s="3"/>
      <c r="EB3194" s="3"/>
      <c r="EC3194" s="3"/>
      <c r="ED3194" s="3"/>
      <c r="EE3194" s="3"/>
      <c r="EF3194" s="3"/>
      <c r="EG3194" s="3"/>
      <c r="EH3194" s="3"/>
      <c r="EI3194" s="3"/>
      <c r="EJ3194" s="3"/>
      <c r="EK3194" s="3"/>
      <c r="EL3194" s="3"/>
      <c r="EM3194" s="3"/>
      <c r="EN3194" s="3"/>
      <c r="EO3194" s="3"/>
      <c r="EP3194" s="3"/>
      <c r="EQ3194" s="3"/>
      <c r="ER3194" s="3"/>
      <c r="ES3194" s="3"/>
      <c r="ET3194" s="3"/>
      <c r="EU3194" s="3"/>
      <c r="EV3194" s="3"/>
      <c r="EW3194" s="3"/>
      <c r="EX3194" s="3"/>
      <c r="EY3194" s="3"/>
      <c r="EZ3194" s="3"/>
      <c r="FA3194" s="3"/>
      <c r="FB3194" s="3"/>
      <c r="FC3194" s="3"/>
      <c r="FD3194" s="3"/>
      <c r="FE3194" s="3"/>
      <c r="FF3194" s="3"/>
      <c r="FG3194" s="3"/>
      <c r="FH3194" s="3"/>
      <c r="FI3194" s="3"/>
      <c r="FJ3194" s="3"/>
      <c r="FK3194" s="3"/>
      <c r="FL3194" s="3"/>
      <c r="FM3194" s="3"/>
      <c r="FN3194" s="3"/>
      <c r="FO3194" s="3"/>
      <c r="FP3194" s="3"/>
      <c r="FQ3194" s="3"/>
      <c r="FR3194" s="3"/>
      <c r="FS3194" s="3"/>
      <c r="FT3194" s="3"/>
      <c r="FU3194" s="3"/>
      <c r="FV3194" s="3"/>
      <c r="FW3194" s="3"/>
      <c r="FX3194" s="3"/>
      <c r="FY3194" s="3"/>
      <c r="FZ3194" s="3"/>
      <c r="GA3194" s="3"/>
      <c r="GB3194" s="3"/>
    </row>
    <row r="3195" spans="21:184" x14ac:dyDescent="0.2"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  <c r="BL3195" s="3"/>
      <c r="BM3195" s="3"/>
      <c r="BN3195" s="3"/>
      <c r="BO3195" s="3"/>
      <c r="BP3195" s="3"/>
      <c r="BQ3195" s="3"/>
      <c r="BR3195" s="3"/>
      <c r="BS3195" s="3"/>
      <c r="BT3195" s="3"/>
      <c r="BU3195" s="3"/>
      <c r="BV3195" s="3"/>
      <c r="BW3195" s="3"/>
      <c r="BX3195" s="3"/>
      <c r="BY3195" s="3"/>
      <c r="BZ3195" s="3"/>
      <c r="CA3195" s="3"/>
      <c r="CB3195" s="3"/>
      <c r="CC3195" s="3"/>
      <c r="CD3195" s="3"/>
      <c r="CE3195" s="3"/>
      <c r="CF3195" s="3"/>
      <c r="CG3195" s="3"/>
      <c r="CH3195" s="3"/>
      <c r="CI3195" s="3"/>
      <c r="CJ3195" s="3"/>
      <c r="CK3195" s="3"/>
      <c r="CL3195" s="3"/>
      <c r="CM3195" s="3"/>
      <c r="CN3195" s="3"/>
      <c r="CO3195" s="3"/>
      <c r="CP3195" s="3"/>
      <c r="CQ3195" s="3"/>
      <c r="CR3195" s="3"/>
      <c r="CS3195" s="3"/>
      <c r="CT3195" s="3"/>
      <c r="CU3195" s="3"/>
      <c r="CV3195" s="3"/>
      <c r="CW3195" s="3"/>
      <c r="CX3195" s="3"/>
      <c r="CY3195" s="3"/>
      <c r="CZ3195" s="3"/>
      <c r="DA3195" s="3"/>
      <c r="DB3195" s="3"/>
      <c r="DC3195" s="3"/>
      <c r="DD3195" s="3"/>
      <c r="DE3195" s="3"/>
      <c r="DF3195" s="3"/>
      <c r="DG3195" s="3"/>
      <c r="DH3195" s="3"/>
      <c r="DI3195" s="3"/>
      <c r="DJ3195" s="3"/>
      <c r="DK3195" s="3"/>
      <c r="DL3195" s="3"/>
      <c r="DM3195" s="3"/>
      <c r="DN3195" s="3"/>
      <c r="DO3195" s="3"/>
      <c r="DP3195" s="3"/>
      <c r="DQ3195" s="3"/>
      <c r="DR3195" s="3"/>
      <c r="DS3195" s="3"/>
      <c r="DT3195" s="3"/>
      <c r="DU3195" s="3"/>
      <c r="DV3195" s="3"/>
      <c r="DW3195" s="3"/>
      <c r="DX3195" s="3"/>
      <c r="DY3195" s="3"/>
      <c r="DZ3195" s="3"/>
      <c r="EA3195" s="3"/>
      <c r="EB3195" s="3"/>
      <c r="EC3195" s="3"/>
      <c r="ED3195" s="3"/>
      <c r="EE3195" s="3"/>
      <c r="EF3195" s="3"/>
      <c r="EG3195" s="3"/>
      <c r="EH3195" s="3"/>
      <c r="EI3195" s="3"/>
      <c r="EJ3195" s="3"/>
      <c r="EK3195" s="3"/>
      <c r="EL3195" s="3"/>
      <c r="EM3195" s="3"/>
      <c r="EN3195" s="3"/>
      <c r="EO3195" s="3"/>
      <c r="EP3195" s="3"/>
      <c r="EQ3195" s="3"/>
      <c r="ER3195" s="3"/>
      <c r="ES3195" s="3"/>
      <c r="ET3195" s="3"/>
      <c r="EU3195" s="3"/>
      <c r="EV3195" s="3"/>
      <c r="EW3195" s="3"/>
      <c r="EX3195" s="3"/>
      <c r="EY3195" s="3"/>
      <c r="EZ3195" s="3"/>
      <c r="FA3195" s="3"/>
      <c r="FB3195" s="3"/>
      <c r="FC3195" s="3"/>
      <c r="FD3195" s="3"/>
      <c r="FE3195" s="3"/>
      <c r="FF3195" s="3"/>
      <c r="FG3195" s="3"/>
      <c r="FH3195" s="3"/>
      <c r="FI3195" s="3"/>
      <c r="FJ3195" s="3"/>
      <c r="FK3195" s="3"/>
      <c r="FL3195" s="3"/>
      <c r="FM3195" s="3"/>
      <c r="FN3195" s="3"/>
      <c r="FO3195" s="3"/>
      <c r="FP3195" s="3"/>
      <c r="FQ3195" s="3"/>
      <c r="FR3195" s="3"/>
      <c r="FS3195" s="3"/>
      <c r="FT3195" s="3"/>
      <c r="FU3195" s="3"/>
      <c r="FV3195" s="3"/>
      <c r="FW3195" s="3"/>
      <c r="FX3195" s="3"/>
      <c r="FY3195" s="3"/>
      <c r="FZ3195" s="3"/>
      <c r="GA3195" s="3"/>
      <c r="GB3195" s="3"/>
    </row>
    <row r="3196" spans="21:184" x14ac:dyDescent="0.2"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3"/>
      <c r="BH3196" s="3"/>
      <c r="BI3196" s="3"/>
      <c r="BJ3196" s="3"/>
      <c r="BK3196" s="3"/>
      <c r="BL3196" s="3"/>
      <c r="BM3196" s="3"/>
      <c r="BN3196" s="3"/>
      <c r="BO3196" s="3"/>
      <c r="BP3196" s="3"/>
      <c r="BQ3196" s="3"/>
      <c r="BR3196" s="3"/>
      <c r="BS3196" s="3"/>
      <c r="BT3196" s="3"/>
      <c r="BU3196" s="3"/>
      <c r="BV3196" s="3"/>
      <c r="BW3196" s="3"/>
      <c r="BX3196" s="3"/>
      <c r="BY3196" s="3"/>
      <c r="BZ3196" s="3"/>
      <c r="CA3196" s="3"/>
      <c r="CB3196" s="3"/>
      <c r="CC3196" s="3"/>
      <c r="CD3196" s="3"/>
      <c r="CE3196" s="3"/>
      <c r="CF3196" s="3"/>
      <c r="CG3196" s="3"/>
      <c r="CH3196" s="3"/>
      <c r="CI3196" s="3"/>
      <c r="CJ3196" s="3"/>
      <c r="CK3196" s="3"/>
      <c r="CL3196" s="3"/>
      <c r="CM3196" s="3"/>
      <c r="CN3196" s="3"/>
      <c r="CO3196" s="3"/>
      <c r="CP3196" s="3"/>
      <c r="CQ3196" s="3"/>
      <c r="CR3196" s="3"/>
      <c r="CS3196" s="3"/>
      <c r="CT3196" s="3"/>
      <c r="CU3196" s="3"/>
      <c r="CV3196" s="3"/>
      <c r="CW3196" s="3"/>
      <c r="CX3196" s="3"/>
      <c r="CY3196" s="3"/>
      <c r="CZ3196" s="3"/>
      <c r="DA3196" s="3"/>
      <c r="DB3196" s="3"/>
      <c r="DC3196" s="3"/>
      <c r="DD3196" s="3"/>
      <c r="DE3196" s="3"/>
      <c r="DF3196" s="3"/>
      <c r="DG3196" s="3"/>
      <c r="DH3196" s="3"/>
      <c r="DI3196" s="3"/>
      <c r="DJ3196" s="3"/>
      <c r="DK3196" s="3"/>
      <c r="DL3196" s="3"/>
      <c r="DM3196" s="3"/>
      <c r="DN3196" s="3"/>
      <c r="DO3196" s="3"/>
      <c r="DP3196" s="3"/>
      <c r="DQ3196" s="3"/>
      <c r="DR3196" s="3"/>
      <c r="DS3196" s="3"/>
      <c r="DT3196" s="3"/>
      <c r="DU3196" s="3"/>
      <c r="DV3196" s="3"/>
      <c r="DW3196" s="3"/>
      <c r="DX3196" s="3"/>
      <c r="DY3196" s="3"/>
      <c r="DZ3196" s="3"/>
      <c r="EA3196" s="3"/>
      <c r="EB3196" s="3"/>
      <c r="EC3196" s="3"/>
      <c r="ED3196" s="3"/>
      <c r="EE3196" s="3"/>
      <c r="EF3196" s="3"/>
      <c r="EG3196" s="3"/>
      <c r="EH3196" s="3"/>
      <c r="EI3196" s="3"/>
      <c r="EJ3196" s="3"/>
      <c r="EK3196" s="3"/>
      <c r="EL3196" s="3"/>
      <c r="EM3196" s="3"/>
      <c r="EN3196" s="3"/>
      <c r="EO3196" s="3"/>
      <c r="EP3196" s="3"/>
      <c r="EQ3196" s="3"/>
      <c r="ER3196" s="3"/>
      <c r="ES3196" s="3"/>
      <c r="ET3196" s="3"/>
      <c r="EU3196" s="3"/>
      <c r="EV3196" s="3"/>
      <c r="EW3196" s="3"/>
      <c r="EX3196" s="3"/>
      <c r="EY3196" s="3"/>
      <c r="EZ3196" s="3"/>
      <c r="FA3196" s="3"/>
      <c r="FB3196" s="3"/>
      <c r="FC3196" s="3"/>
      <c r="FD3196" s="3"/>
      <c r="FE3196" s="3"/>
      <c r="FF3196" s="3"/>
      <c r="FG3196" s="3"/>
      <c r="FH3196" s="3"/>
      <c r="FI3196" s="3"/>
      <c r="FJ3196" s="3"/>
      <c r="FK3196" s="3"/>
      <c r="FL3196" s="3"/>
      <c r="FM3196" s="3"/>
      <c r="FN3196" s="3"/>
      <c r="FO3196" s="3"/>
      <c r="FP3196" s="3"/>
      <c r="FQ3196" s="3"/>
      <c r="FR3196" s="3"/>
      <c r="FS3196" s="3"/>
      <c r="FT3196" s="3"/>
      <c r="FU3196" s="3"/>
      <c r="FV3196" s="3"/>
      <c r="FW3196" s="3"/>
      <c r="FX3196" s="3"/>
      <c r="FY3196" s="3"/>
      <c r="FZ3196" s="3"/>
      <c r="GA3196" s="3"/>
      <c r="GB3196" s="3"/>
    </row>
    <row r="3197" spans="21:184" x14ac:dyDescent="0.2"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  <c r="BL3197" s="3"/>
      <c r="BM3197" s="3"/>
      <c r="BN3197" s="3"/>
      <c r="BO3197" s="3"/>
      <c r="BP3197" s="3"/>
      <c r="BQ3197" s="3"/>
      <c r="BR3197" s="3"/>
      <c r="BS3197" s="3"/>
      <c r="BT3197" s="3"/>
      <c r="BU3197" s="3"/>
      <c r="BV3197" s="3"/>
      <c r="BW3197" s="3"/>
      <c r="BX3197" s="3"/>
      <c r="BY3197" s="3"/>
      <c r="BZ3197" s="3"/>
      <c r="CA3197" s="3"/>
      <c r="CB3197" s="3"/>
      <c r="CC3197" s="3"/>
      <c r="CD3197" s="3"/>
      <c r="CE3197" s="3"/>
      <c r="CF3197" s="3"/>
      <c r="CG3197" s="3"/>
      <c r="CH3197" s="3"/>
      <c r="CI3197" s="3"/>
      <c r="CJ3197" s="3"/>
      <c r="CK3197" s="3"/>
      <c r="CL3197" s="3"/>
      <c r="CM3197" s="3"/>
      <c r="CN3197" s="3"/>
      <c r="CO3197" s="3"/>
      <c r="CP3197" s="3"/>
      <c r="CQ3197" s="3"/>
      <c r="CR3197" s="3"/>
      <c r="CS3197" s="3"/>
      <c r="CT3197" s="3"/>
      <c r="CU3197" s="3"/>
      <c r="CV3197" s="3"/>
      <c r="CW3197" s="3"/>
      <c r="CX3197" s="3"/>
      <c r="CY3197" s="3"/>
      <c r="CZ3197" s="3"/>
      <c r="DA3197" s="3"/>
      <c r="DB3197" s="3"/>
      <c r="DC3197" s="3"/>
      <c r="DD3197" s="3"/>
      <c r="DE3197" s="3"/>
      <c r="DF3197" s="3"/>
      <c r="DG3197" s="3"/>
      <c r="DH3197" s="3"/>
      <c r="DI3197" s="3"/>
      <c r="DJ3197" s="3"/>
      <c r="DK3197" s="3"/>
      <c r="DL3197" s="3"/>
      <c r="DM3197" s="3"/>
      <c r="DN3197" s="3"/>
      <c r="DO3197" s="3"/>
      <c r="DP3197" s="3"/>
      <c r="DQ3197" s="3"/>
      <c r="DR3197" s="3"/>
      <c r="DS3197" s="3"/>
      <c r="DT3197" s="3"/>
      <c r="DU3197" s="3"/>
      <c r="DV3197" s="3"/>
      <c r="DW3197" s="3"/>
      <c r="DX3197" s="3"/>
      <c r="DY3197" s="3"/>
      <c r="DZ3197" s="3"/>
      <c r="EA3197" s="3"/>
      <c r="EB3197" s="3"/>
      <c r="EC3197" s="3"/>
      <c r="ED3197" s="3"/>
      <c r="EE3197" s="3"/>
      <c r="EF3197" s="3"/>
      <c r="EG3197" s="3"/>
      <c r="EH3197" s="3"/>
      <c r="EI3197" s="3"/>
      <c r="EJ3197" s="3"/>
      <c r="EK3197" s="3"/>
      <c r="EL3197" s="3"/>
      <c r="EM3197" s="3"/>
      <c r="EN3197" s="3"/>
      <c r="EO3197" s="3"/>
      <c r="EP3197" s="3"/>
      <c r="EQ3197" s="3"/>
      <c r="ER3197" s="3"/>
      <c r="ES3197" s="3"/>
      <c r="ET3197" s="3"/>
      <c r="EU3197" s="3"/>
      <c r="EV3197" s="3"/>
      <c r="EW3197" s="3"/>
      <c r="EX3197" s="3"/>
      <c r="EY3197" s="3"/>
      <c r="EZ3197" s="3"/>
      <c r="FA3197" s="3"/>
      <c r="FB3197" s="3"/>
      <c r="FC3197" s="3"/>
      <c r="FD3197" s="3"/>
      <c r="FE3197" s="3"/>
      <c r="FF3197" s="3"/>
      <c r="FG3197" s="3"/>
      <c r="FH3197" s="3"/>
      <c r="FI3197" s="3"/>
      <c r="FJ3197" s="3"/>
      <c r="FK3197" s="3"/>
      <c r="FL3197" s="3"/>
      <c r="FM3197" s="3"/>
      <c r="FN3197" s="3"/>
      <c r="FO3197" s="3"/>
      <c r="FP3197" s="3"/>
      <c r="FQ3197" s="3"/>
      <c r="FR3197" s="3"/>
      <c r="FS3197" s="3"/>
      <c r="FT3197" s="3"/>
      <c r="FU3197" s="3"/>
      <c r="FV3197" s="3"/>
      <c r="FW3197" s="3"/>
      <c r="FX3197" s="3"/>
      <c r="FY3197" s="3"/>
      <c r="FZ3197" s="3"/>
      <c r="GA3197" s="3"/>
      <c r="GB3197" s="3"/>
    </row>
    <row r="3198" spans="21:184" x14ac:dyDescent="0.2"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  <c r="BL3198" s="3"/>
      <c r="BM3198" s="3"/>
      <c r="BN3198" s="3"/>
      <c r="BO3198" s="3"/>
      <c r="BP3198" s="3"/>
      <c r="BQ3198" s="3"/>
      <c r="BR3198" s="3"/>
      <c r="BS3198" s="3"/>
      <c r="BT3198" s="3"/>
      <c r="BU3198" s="3"/>
      <c r="BV3198" s="3"/>
      <c r="BW3198" s="3"/>
      <c r="BX3198" s="3"/>
      <c r="BY3198" s="3"/>
      <c r="BZ3198" s="3"/>
      <c r="CA3198" s="3"/>
      <c r="CB3198" s="3"/>
      <c r="CC3198" s="3"/>
      <c r="CD3198" s="3"/>
      <c r="CE3198" s="3"/>
      <c r="CF3198" s="3"/>
      <c r="CG3198" s="3"/>
      <c r="CH3198" s="3"/>
      <c r="CI3198" s="3"/>
      <c r="CJ3198" s="3"/>
      <c r="CK3198" s="3"/>
      <c r="CL3198" s="3"/>
      <c r="CM3198" s="3"/>
      <c r="CN3198" s="3"/>
      <c r="CO3198" s="3"/>
      <c r="CP3198" s="3"/>
      <c r="CQ3198" s="3"/>
      <c r="CR3198" s="3"/>
      <c r="CS3198" s="3"/>
      <c r="CT3198" s="3"/>
      <c r="CU3198" s="3"/>
      <c r="CV3198" s="3"/>
      <c r="CW3198" s="3"/>
      <c r="CX3198" s="3"/>
      <c r="CY3198" s="3"/>
      <c r="CZ3198" s="3"/>
      <c r="DA3198" s="3"/>
      <c r="DB3198" s="3"/>
      <c r="DC3198" s="3"/>
      <c r="DD3198" s="3"/>
      <c r="DE3198" s="3"/>
      <c r="DF3198" s="3"/>
      <c r="DG3198" s="3"/>
      <c r="DH3198" s="3"/>
      <c r="DI3198" s="3"/>
      <c r="DJ3198" s="3"/>
      <c r="DK3198" s="3"/>
      <c r="DL3198" s="3"/>
      <c r="DM3198" s="3"/>
      <c r="DN3198" s="3"/>
      <c r="DO3198" s="3"/>
      <c r="DP3198" s="3"/>
      <c r="DQ3198" s="3"/>
      <c r="DR3198" s="3"/>
      <c r="DS3198" s="3"/>
      <c r="DT3198" s="3"/>
      <c r="DU3198" s="3"/>
      <c r="DV3198" s="3"/>
      <c r="DW3198" s="3"/>
      <c r="DX3198" s="3"/>
      <c r="DY3198" s="3"/>
      <c r="DZ3198" s="3"/>
      <c r="EA3198" s="3"/>
      <c r="EB3198" s="3"/>
      <c r="EC3198" s="3"/>
      <c r="ED3198" s="3"/>
      <c r="EE3198" s="3"/>
      <c r="EF3198" s="3"/>
      <c r="EG3198" s="3"/>
      <c r="EH3198" s="3"/>
      <c r="EI3198" s="3"/>
      <c r="EJ3198" s="3"/>
      <c r="EK3198" s="3"/>
      <c r="EL3198" s="3"/>
      <c r="EM3198" s="3"/>
      <c r="EN3198" s="3"/>
      <c r="EO3198" s="3"/>
      <c r="EP3198" s="3"/>
      <c r="EQ3198" s="3"/>
      <c r="ER3198" s="3"/>
      <c r="ES3198" s="3"/>
      <c r="ET3198" s="3"/>
      <c r="EU3198" s="3"/>
      <c r="EV3198" s="3"/>
      <c r="EW3198" s="3"/>
      <c r="EX3198" s="3"/>
      <c r="EY3198" s="3"/>
      <c r="EZ3198" s="3"/>
      <c r="FA3198" s="3"/>
      <c r="FB3198" s="3"/>
      <c r="FC3198" s="3"/>
      <c r="FD3198" s="3"/>
      <c r="FE3198" s="3"/>
      <c r="FF3198" s="3"/>
      <c r="FG3198" s="3"/>
      <c r="FH3198" s="3"/>
      <c r="FI3198" s="3"/>
      <c r="FJ3198" s="3"/>
      <c r="FK3198" s="3"/>
      <c r="FL3198" s="3"/>
      <c r="FM3198" s="3"/>
      <c r="FN3198" s="3"/>
      <c r="FO3198" s="3"/>
      <c r="FP3198" s="3"/>
      <c r="FQ3198" s="3"/>
      <c r="FR3198" s="3"/>
      <c r="FS3198" s="3"/>
      <c r="FT3198" s="3"/>
      <c r="FU3198" s="3"/>
      <c r="FV3198" s="3"/>
      <c r="FW3198" s="3"/>
      <c r="FX3198" s="3"/>
      <c r="FY3198" s="3"/>
      <c r="FZ3198" s="3"/>
      <c r="GA3198" s="3"/>
      <c r="GB3198" s="3"/>
    </row>
    <row r="3199" spans="21:184" x14ac:dyDescent="0.2"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  <c r="BL3199" s="3"/>
      <c r="BM3199" s="3"/>
      <c r="BN3199" s="3"/>
      <c r="BO3199" s="3"/>
      <c r="BP3199" s="3"/>
      <c r="BQ3199" s="3"/>
      <c r="BR3199" s="3"/>
      <c r="BS3199" s="3"/>
      <c r="BT3199" s="3"/>
      <c r="BU3199" s="3"/>
      <c r="BV3199" s="3"/>
      <c r="BW3199" s="3"/>
      <c r="BX3199" s="3"/>
      <c r="BY3199" s="3"/>
      <c r="BZ3199" s="3"/>
      <c r="CA3199" s="3"/>
      <c r="CB3199" s="3"/>
      <c r="CC3199" s="3"/>
      <c r="CD3199" s="3"/>
      <c r="CE3199" s="3"/>
      <c r="CF3199" s="3"/>
      <c r="CG3199" s="3"/>
      <c r="CH3199" s="3"/>
      <c r="CI3199" s="3"/>
      <c r="CJ3199" s="3"/>
      <c r="CK3199" s="3"/>
      <c r="CL3199" s="3"/>
      <c r="CM3199" s="3"/>
      <c r="CN3199" s="3"/>
      <c r="CO3199" s="3"/>
      <c r="CP3199" s="3"/>
      <c r="CQ3199" s="3"/>
      <c r="CR3199" s="3"/>
      <c r="CS3199" s="3"/>
      <c r="CT3199" s="3"/>
      <c r="CU3199" s="3"/>
      <c r="CV3199" s="3"/>
      <c r="CW3199" s="3"/>
      <c r="CX3199" s="3"/>
      <c r="CY3199" s="3"/>
      <c r="CZ3199" s="3"/>
      <c r="DA3199" s="3"/>
      <c r="DB3199" s="3"/>
      <c r="DC3199" s="3"/>
      <c r="DD3199" s="3"/>
      <c r="DE3199" s="3"/>
      <c r="DF3199" s="3"/>
      <c r="DG3199" s="3"/>
      <c r="DH3199" s="3"/>
      <c r="DI3199" s="3"/>
      <c r="DJ3199" s="3"/>
      <c r="DK3199" s="3"/>
      <c r="DL3199" s="3"/>
      <c r="DM3199" s="3"/>
      <c r="DN3199" s="3"/>
      <c r="DO3199" s="3"/>
      <c r="DP3199" s="3"/>
      <c r="DQ3199" s="3"/>
      <c r="DR3199" s="3"/>
      <c r="DS3199" s="3"/>
      <c r="DT3199" s="3"/>
      <c r="DU3199" s="3"/>
      <c r="DV3199" s="3"/>
      <c r="DW3199" s="3"/>
      <c r="DX3199" s="3"/>
      <c r="DY3199" s="3"/>
      <c r="DZ3199" s="3"/>
      <c r="EA3199" s="3"/>
      <c r="EB3199" s="3"/>
      <c r="EC3199" s="3"/>
      <c r="ED3199" s="3"/>
      <c r="EE3199" s="3"/>
      <c r="EF3199" s="3"/>
      <c r="EG3199" s="3"/>
      <c r="EH3199" s="3"/>
      <c r="EI3199" s="3"/>
      <c r="EJ3199" s="3"/>
      <c r="EK3199" s="3"/>
      <c r="EL3199" s="3"/>
      <c r="EM3199" s="3"/>
      <c r="EN3199" s="3"/>
      <c r="EO3199" s="3"/>
      <c r="EP3199" s="3"/>
      <c r="EQ3199" s="3"/>
      <c r="ER3199" s="3"/>
      <c r="ES3199" s="3"/>
      <c r="ET3199" s="3"/>
      <c r="EU3199" s="3"/>
      <c r="EV3199" s="3"/>
      <c r="EW3199" s="3"/>
      <c r="EX3199" s="3"/>
      <c r="EY3199" s="3"/>
      <c r="EZ3199" s="3"/>
      <c r="FA3199" s="3"/>
      <c r="FB3199" s="3"/>
      <c r="FC3199" s="3"/>
      <c r="FD3199" s="3"/>
      <c r="FE3199" s="3"/>
      <c r="FF3199" s="3"/>
      <c r="FG3199" s="3"/>
      <c r="FH3199" s="3"/>
      <c r="FI3199" s="3"/>
      <c r="FJ3199" s="3"/>
      <c r="FK3199" s="3"/>
      <c r="FL3199" s="3"/>
      <c r="FM3199" s="3"/>
      <c r="FN3199" s="3"/>
      <c r="FO3199" s="3"/>
      <c r="FP3199" s="3"/>
      <c r="FQ3199" s="3"/>
      <c r="FR3199" s="3"/>
      <c r="FS3199" s="3"/>
      <c r="FT3199" s="3"/>
      <c r="FU3199" s="3"/>
      <c r="FV3199" s="3"/>
      <c r="FW3199" s="3"/>
      <c r="FX3199" s="3"/>
      <c r="FY3199" s="3"/>
      <c r="FZ3199" s="3"/>
      <c r="GA3199" s="3"/>
      <c r="GB3199" s="3"/>
    </row>
    <row r="3200" spans="21:184" x14ac:dyDescent="0.2"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3"/>
      <c r="BH3200" s="3"/>
      <c r="BI3200" s="3"/>
      <c r="BJ3200" s="3"/>
      <c r="BK3200" s="3"/>
      <c r="BL3200" s="3"/>
      <c r="BM3200" s="3"/>
      <c r="BN3200" s="3"/>
      <c r="BO3200" s="3"/>
      <c r="BP3200" s="3"/>
      <c r="BQ3200" s="3"/>
      <c r="BR3200" s="3"/>
      <c r="BS3200" s="3"/>
      <c r="BT3200" s="3"/>
      <c r="BU3200" s="3"/>
      <c r="BV3200" s="3"/>
      <c r="BW3200" s="3"/>
      <c r="BX3200" s="3"/>
      <c r="BY3200" s="3"/>
      <c r="BZ3200" s="3"/>
      <c r="CA3200" s="3"/>
      <c r="CB3200" s="3"/>
      <c r="CC3200" s="3"/>
      <c r="CD3200" s="3"/>
      <c r="CE3200" s="3"/>
      <c r="CF3200" s="3"/>
      <c r="CG3200" s="3"/>
      <c r="CH3200" s="3"/>
      <c r="CI3200" s="3"/>
      <c r="CJ3200" s="3"/>
      <c r="CK3200" s="3"/>
      <c r="CL3200" s="3"/>
      <c r="CM3200" s="3"/>
      <c r="CN3200" s="3"/>
      <c r="CO3200" s="3"/>
      <c r="CP3200" s="3"/>
      <c r="CQ3200" s="3"/>
      <c r="CR3200" s="3"/>
      <c r="CS3200" s="3"/>
      <c r="CT3200" s="3"/>
      <c r="CU3200" s="3"/>
      <c r="CV3200" s="3"/>
      <c r="CW3200" s="3"/>
      <c r="CX3200" s="3"/>
      <c r="CY3200" s="3"/>
      <c r="CZ3200" s="3"/>
      <c r="DA3200" s="3"/>
      <c r="DB3200" s="3"/>
      <c r="DC3200" s="3"/>
      <c r="DD3200" s="3"/>
      <c r="DE3200" s="3"/>
      <c r="DF3200" s="3"/>
      <c r="DG3200" s="3"/>
      <c r="DH3200" s="3"/>
      <c r="DI3200" s="3"/>
      <c r="DJ3200" s="3"/>
      <c r="DK3200" s="3"/>
      <c r="DL3200" s="3"/>
      <c r="DM3200" s="3"/>
      <c r="DN3200" s="3"/>
      <c r="DO3200" s="3"/>
      <c r="DP3200" s="3"/>
      <c r="DQ3200" s="3"/>
      <c r="DR3200" s="3"/>
      <c r="DS3200" s="3"/>
      <c r="DT3200" s="3"/>
      <c r="DU3200" s="3"/>
      <c r="DV3200" s="3"/>
      <c r="DW3200" s="3"/>
      <c r="DX3200" s="3"/>
      <c r="DY3200" s="3"/>
      <c r="DZ3200" s="3"/>
      <c r="EA3200" s="3"/>
      <c r="EB3200" s="3"/>
      <c r="EC3200" s="3"/>
      <c r="ED3200" s="3"/>
      <c r="EE3200" s="3"/>
      <c r="EF3200" s="3"/>
      <c r="EG3200" s="3"/>
      <c r="EH3200" s="3"/>
      <c r="EI3200" s="3"/>
      <c r="EJ3200" s="3"/>
      <c r="EK3200" s="3"/>
      <c r="EL3200" s="3"/>
      <c r="EM3200" s="3"/>
      <c r="EN3200" s="3"/>
      <c r="EO3200" s="3"/>
      <c r="EP3200" s="3"/>
      <c r="EQ3200" s="3"/>
      <c r="ER3200" s="3"/>
      <c r="ES3200" s="3"/>
      <c r="ET3200" s="3"/>
      <c r="EU3200" s="3"/>
      <c r="EV3200" s="3"/>
      <c r="EW3200" s="3"/>
      <c r="EX3200" s="3"/>
      <c r="EY3200" s="3"/>
      <c r="EZ3200" s="3"/>
      <c r="FA3200" s="3"/>
      <c r="FB3200" s="3"/>
      <c r="FC3200" s="3"/>
      <c r="FD3200" s="3"/>
      <c r="FE3200" s="3"/>
      <c r="FF3200" s="3"/>
      <c r="FG3200" s="3"/>
      <c r="FH3200" s="3"/>
      <c r="FI3200" s="3"/>
      <c r="FJ3200" s="3"/>
      <c r="FK3200" s="3"/>
      <c r="FL3200" s="3"/>
      <c r="FM3200" s="3"/>
      <c r="FN3200" s="3"/>
      <c r="FO3200" s="3"/>
      <c r="FP3200" s="3"/>
      <c r="FQ3200" s="3"/>
      <c r="FR3200" s="3"/>
      <c r="FS3200" s="3"/>
      <c r="FT3200" s="3"/>
      <c r="FU3200" s="3"/>
      <c r="FV3200" s="3"/>
      <c r="FW3200" s="3"/>
      <c r="FX3200" s="3"/>
      <c r="FY3200" s="3"/>
      <c r="FZ3200" s="3"/>
      <c r="GA3200" s="3"/>
      <c r="GB3200" s="3"/>
    </row>
    <row r="3201" spans="21:184" x14ac:dyDescent="0.2"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3"/>
      <c r="CN3201" s="3"/>
      <c r="CO3201" s="3"/>
      <c r="CP3201" s="3"/>
      <c r="CQ3201" s="3"/>
      <c r="CR3201" s="3"/>
      <c r="CS3201" s="3"/>
      <c r="CT3201" s="3"/>
      <c r="CU3201" s="3"/>
      <c r="CV3201" s="3"/>
      <c r="CW3201" s="3"/>
      <c r="CX3201" s="3"/>
      <c r="CY3201" s="3"/>
      <c r="CZ3201" s="3"/>
      <c r="DA3201" s="3"/>
      <c r="DB3201" s="3"/>
      <c r="DC3201" s="3"/>
      <c r="DD3201" s="3"/>
      <c r="DE3201" s="3"/>
      <c r="DF3201" s="3"/>
      <c r="DG3201" s="3"/>
      <c r="DH3201" s="3"/>
      <c r="DI3201" s="3"/>
      <c r="DJ3201" s="3"/>
      <c r="DK3201" s="3"/>
      <c r="DL3201" s="3"/>
      <c r="DM3201" s="3"/>
      <c r="DN3201" s="3"/>
      <c r="DO3201" s="3"/>
      <c r="DP3201" s="3"/>
      <c r="DQ3201" s="3"/>
      <c r="DR3201" s="3"/>
      <c r="DS3201" s="3"/>
      <c r="DT3201" s="3"/>
      <c r="DU3201" s="3"/>
      <c r="DV3201" s="3"/>
      <c r="DW3201" s="3"/>
      <c r="DX3201" s="3"/>
      <c r="DY3201" s="3"/>
      <c r="DZ3201" s="3"/>
      <c r="EA3201" s="3"/>
      <c r="EB3201" s="3"/>
      <c r="EC3201" s="3"/>
      <c r="ED3201" s="3"/>
      <c r="EE3201" s="3"/>
      <c r="EF3201" s="3"/>
      <c r="EG3201" s="3"/>
      <c r="EH3201" s="3"/>
      <c r="EI3201" s="3"/>
      <c r="EJ3201" s="3"/>
      <c r="EK3201" s="3"/>
      <c r="EL3201" s="3"/>
      <c r="EM3201" s="3"/>
      <c r="EN3201" s="3"/>
      <c r="EO3201" s="3"/>
      <c r="EP3201" s="3"/>
      <c r="EQ3201" s="3"/>
      <c r="ER3201" s="3"/>
      <c r="ES3201" s="3"/>
      <c r="ET3201" s="3"/>
      <c r="EU3201" s="3"/>
      <c r="EV3201" s="3"/>
      <c r="EW3201" s="3"/>
      <c r="EX3201" s="3"/>
      <c r="EY3201" s="3"/>
      <c r="EZ3201" s="3"/>
      <c r="FA3201" s="3"/>
      <c r="FB3201" s="3"/>
      <c r="FC3201" s="3"/>
      <c r="FD3201" s="3"/>
      <c r="FE3201" s="3"/>
      <c r="FF3201" s="3"/>
      <c r="FG3201" s="3"/>
      <c r="FH3201" s="3"/>
      <c r="FI3201" s="3"/>
      <c r="FJ3201" s="3"/>
      <c r="FK3201" s="3"/>
      <c r="FL3201" s="3"/>
      <c r="FM3201" s="3"/>
      <c r="FN3201" s="3"/>
      <c r="FO3201" s="3"/>
      <c r="FP3201" s="3"/>
      <c r="FQ3201" s="3"/>
      <c r="FR3201" s="3"/>
      <c r="FS3201" s="3"/>
      <c r="FT3201" s="3"/>
      <c r="FU3201" s="3"/>
      <c r="FV3201" s="3"/>
      <c r="FW3201" s="3"/>
      <c r="FX3201" s="3"/>
      <c r="FY3201" s="3"/>
      <c r="FZ3201" s="3"/>
      <c r="GA3201" s="3"/>
      <c r="GB3201" s="3"/>
    </row>
    <row r="3202" spans="21:184" x14ac:dyDescent="0.2"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3"/>
      <c r="AZ3202" s="3"/>
      <c r="BA3202" s="3"/>
      <c r="BB3202" s="3"/>
      <c r="BC3202" s="3"/>
      <c r="BD3202" s="3"/>
      <c r="BE3202" s="3"/>
      <c r="BF3202" s="3"/>
      <c r="BG3202" s="3"/>
      <c r="BH3202" s="3"/>
      <c r="BI3202" s="3"/>
      <c r="BJ3202" s="3"/>
      <c r="BK3202" s="3"/>
      <c r="BL3202" s="3"/>
      <c r="BM3202" s="3"/>
      <c r="BN3202" s="3"/>
      <c r="BO3202" s="3"/>
      <c r="BP3202" s="3"/>
      <c r="BQ3202" s="3"/>
      <c r="BR3202" s="3"/>
      <c r="BS3202" s="3"/>
      <c r="BT3202" s="3"/>
      <c r="BU3202" s="3"/>
      <c r="BV3202" s="3"/>
      <c r="BW3202" s="3"/>
      <c r="BX3202" s="3"/>
      <c r="BY3202" s="3"/>
      <c r="BZ3202" s="3"/>
      <c r="CA3202" s="3"/>
      <c r="CB3202" s="3"/>
      <c r="CC3202" s="3"/>
      <c r="CD3202" s="3"/>
      <c r="CE3202" s="3"/>
      <c r="CF3202" s="3"/>
      <c r="CG3202" s="3"/>
      <c r="CH3202" s="3"/>
      <c r="CI3202" s="3"/>
      <c r="CJ3202" s="3"/>
      <c r="CK3202" s="3"/>
      <c r="CL3202" s="3"/>
      <c r="CM3202" s="3"/>
      <c r="CN3202" s="3"/>
      <c r="CO3202" s="3"/>
      <c r="CP3202" s="3"/>
      <c r="CQ3202" s="3"/>
      <c r="CR3202" s="3"/>
      <c r="CS3202" s="3"/>
      <c r="CT3202" s="3"/>
      <c r="CU3202" s="3"/>
      <c r="CV3202" s="3"/>
      <c r="CW3202" s="3"/>
      <c r="CX3202" s="3"/>
      <c r="CY3202" s="3"/>
      <c r="CZ3202" s="3"/>
      <c r="DA3202" s="3"/>
      <c r="DB3202" s="3"/>
      <c r="DC3202" s="3"/>
      <c r="DD3202" s="3"/>
      <c r="DE3202" s="3"/>
      <c r="DF3202" s="3"/>
      <c r="DG3202" s="3"/>
      <c r="DH3202" s="3"/>
      <c r="DI3202" s="3"/>
      <c r="DJ3202" s="3"/>
      <c r="DK3202" s="3"/>
      <c r="DL3202" s="3"/>
      <c r="DM3202" s="3"/>
      <c r="DN3202" s="3"/>
      <c r="DO3202" s="3"/>
      <c r="DP3202" s="3"/>
      <c r="DQ3202" s="3"/>
      <c r="DR3202" s="3"/>
      <c r="DS3202" s="3"/>
      <c r="DT3202" s="3"/>
      <c r="DU3202" s="3"/>
      <c r="DV3202" s="3"/>
      <c r="DW3202" s="3"/>
      <c r="DX3202" s="3"/>
      <c r="DY3202" s="3"/>
      <c r="DZ3202" s="3"/>
      <c r="EA3202" s="3"/>
      <c r="EB3202" s="3"/>
      <c r="EC3202" s="3"/>
      <c r="ED3202" s="3"/>
      <c r="EE3202" s="3"/>
      <c r="EF3202" s="3"/>
      <c r="EG3202" s="3"/>
      <c r="EH3202" s="3"/>
      <c r="EI3202" s="3"/>
      <c r="EJ3202" s="3"/>
      <c r="EK3202" s="3"/>
      <c r="EL3202" s="3"/>
      <c r="EM3202" s="3"/>
      <c r="EN3202" s="3"/>
      <c r="EO3202" s="3"/>
      <c r="EP3202" s="3"/>
      <c r="EQ3202" s="3"/>
      <c r="ER3202" s="3"/>
      <c r="ES3202" s="3"/>
      <c r="ET3202" s="3"/>
      <c r="EU3202" s="3"/>
      <c r="EV3202" s="3"/>
      <c r="EW3202" s="3"/>
      <c r="EX3202" s="3"/>
      <c r="EY3202" s="3"/>
      <c r="EZ3202" s="3"/>
      <c r="FA3202" s="3"/>
      <c r="FB3202" s="3"/>
      <c r="FC3202" s="3"/>
      <c r="FD3202" s="3"/>
      <c r="FE3202" s="3"/>
      <c r="FF3202" s="3"/>
      <c r="FG3202" s="3"/>
      <c r="FH3202" s="3"/>
      <c r="FI3202" s="3"/>
      <c r="FJ3202" s="3"/>
      <c r="FK3202" s="3"/>
      <c r="FL3202" s="3"/>
      <c r="FM3202" s="3"/>
      <c r="FN3202" s="3"/>
      <c r="FO3202" s="3"/>
      <c r="FP3202" s="3"/>
      <c r="FQ3202" s="3"/>
      <c r="FR3202" s="3"/>
      <c r="FS3202" s="3"/>
      <c r="FT3202" s="3"/>
      <c r="FU3202" s="3"/>
      <c r="FV3202" s="3"/>
      <c r="FW3202" s="3"/>
      <c r="FX3202" s="3"/>
      <c r="FY3202" s="3"/>
      <c r="FZ3202" s="3"/>
      <c r="GA3202" s="3"/>
      <c r="GB3202" s="3"/>
    </row>
    <row r="3203" spans="21:184" x14ac:dyDescent="0.2"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/>
      <c r="BS3203" s="3"/>
      <c r="BT3203" s="3"/>
      <c r="BU3203" s="3"/>
      <c r="BV3203" s="3"/>
      <c r="BW3203" s="3"/>
      <c r="BX3203" s="3"/>
      <c r="BY3203" s="3"/>
      <c r="BZ3203" s="3"/>
      <c r="CA3203" s="3"/>
      <c r="CB3203" s="3"/>
      <c r="CC3203" s="3"/>
      <c r="CD3203" s="3"/>
      <c r="CE3203" s="3"/>
      <c r="CF3203" s="3"/>
      <c r="CG3203" s="3"/>
      <c r="CH3203" s="3"/>
      <c r="CI3203" s="3"/>
      <c r="CJ3203" s="3"/>
      <c r="CK3203" s="3"/>
      <c r="CL3203" s="3"/>
      <c r="CM3203" s="3"/>
      <c r="CN3203" s="3"/>
      <c r="CO3203" s="3"/>
      <c r="CP3203" s="3"/>
      <c r="CQ3203" s="3"/>
      <c r="CR3203" s="3"/>
      <c r="CS3203" s="3"/>
      <c r="CT3203" s="3"/>
      <c r="CU3203" s="3"/>
      <c r="CV3203" s="3"/>
      <c r="CW3203" s="3"/>
      <c r="CX3203" s="3"/>
      <c r="CY3203" s="3"/>
      <c r="CZ3203" s="3"/>
      <c r="DA3203" s="3"/>
      <c r="DB3203" s="3"/>
      <c r="DC3203" s="3"/>
      <c r="DD3203" s="3"/>
      <c r="DE3203" s="3"/>
      <c r="DF3203" s="3"/>
      <c r="DG3203" s="3"/>
      <c r="DH3203" s="3"/>
      <c r="DI3203" s="3"/>
      <c r="DJ3203" s="3"/>
      <c r="DK3203" s="3"/>
      <c r="DL3203" s="3"/>
      <c r="DM3203" s="3"/>
      <c r="DN3203" s="3"/>
      <c r="DO3203" s="3"/>
      <c r="DP3203" s="3"/>
      <c r="DQ3203" s="3"/>
      <c r="DR3203" s="3"/>
      <c r="DS3203" s="3"/>
      <c r="DT3203" s="3"/>
      <c r="DU3203" s="3"/>
      <c r="DV3203" s="3"/>
      <c r="DW3203" s="3"/>
      <c r="DX3203" s="3"/>
      <c r="DY3203" s="3"/>
      <c r="DZ3203" s="3"/>
      <c r="EA3203" s="3"/>
      <c r="EB3203" s="3"/>
      <c r="EC3203" s="3"/>
      <c r="ED3203" s="3"/>
      <c r="EE3203" s="3"/>
      <c r="EF3203" s="3"/>
      <c r="EG3203" s="3"/>
      <c r="EH3203" s="3"/>
      <c r="EI3203" s="3"/>
      <c r="EJ3203" s="3"/>
      <c r="EK3203" s="3"/>
      <c r="EL3203" s="3"/>
      <c r="EM3203" s="3"/>
      <c r="EN3203" s="3"/>
      <c r="EO3203" s="3"/>
      <c r="EP3203" s="3"/>
      <c r="EQ3203" s="3"/>
      <c r="ER3203" s="3"/>
      <c r="ES3203" s="3"/>
      <c r="ET3203" s="3"/>
      <c r="EU3203" s="3"/>
      <c r="EV3203" s="3"/>
      <c r="EW3203" s="3"/>
      <c r="EX3203" s="3"/>
      <c r="EY3203" s="3"/>
      <c r="EZ3203" s="3"/>
      <c r="FA3203" s="3"/>
      <c r="FB3203" s="3"/>
      <c r="FC3203" s="3"/>
      <c r="FD3203" s="3"/>
      <c r="FE3203" s="3"/>
      <c r="FF3203" s="3"/>
      <c r="FG3203" s="3"/>
      <c r="FH3203" s="3"/>
      <c r="FI3203" s="3"/>
      <c r="FJ3203" s="3"/>
      <c r="FK3203" s="3"/>
      <c r="FL3203" s="3"/>
      <c r="FM3203" s="3"/>
      <c r="FN3203" s="3"/>
      <c r="FO3203" s="3"/>
      <c r="FP3203" s="3"/>
      <c r="FQ3203" s="3"/>
      <c r="FR3203" s="3"/>
      <c r="FS3203" s="3"/>
      <c r="FT3203" s="3"/>
      <c r="FU3203" s="3"/>
      <c r="FV3203" s="3"/>
      <c r="FW3203" s="3"/>
      <c r="FX3203" s="3"/>
      <c r="FY3203" s="3"/>
      <c r="FZ3203" s="3"/>
      <c r="GA3203" s="3"/>
      <c r="GB3203" s="3"/>
    </row>
    <row r="3204" spans="21:184" x14ac:dyDescent="0.2"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  <c r="BI3204" s="3"/>
      <c r="BJ3204" s="3"/>
      <c r="BK3204" s="3"/>
      <c r="BL3204" s="3"/>
      <c r="BM3204" s="3"/>
      <c r="BN3204" s="3"/>
      <c r="BO3204" s="3"/>
      <c r="BP3204" s="3"/>
      <c r="BQ3204" s="3"/>
      <c r="BR3204" s="3"/>
      <c r="BS3204" s="3"/>
      <c r="BT3204" s="3"/>
      <c r="BU3204" s="3"/>
      <c r="BV3204" s="3"/>
      <c r="BW3204" s="3"/>
      <c r="BX3204" s="3"/>
      <c r="BY3204" s="3"/>
      <c r="BZ3204" s="3"/>
      <c r="CA3204" s="3"/>
      <c r="CB3204" s="3"/>
      <c r="CC3204" s="3"/>
      <c r="CD3204" s="3"/>
      <c r="CE3204" s="3"/>
      <c r="CF3204" s="3"/>
      <c r="CG3204" s="3"/>
      <c r="CH3204" s="3"/>
      <c r="CI3204" s="3"/>
      <c r="CJ3204" s="3"/>
      <c r="CK3204" s="3"/>
      <c r="CL3204" s="3"/>
      <c r="CM3204" s="3"/>
      <c r="CN3204" s="3"/>
      <c r="CO3204" s="3"/>
      <c r="CP3204" s="3"/>
      <c r="CQ3204" s="3"/>
      <c r="CR3204" s="3"/>
      <c r="CS3204" s="3"/>
      <c r="CT3204" s="3"/>
      <c r="CU3204" s="3"/>
      <c r="CV3204" s="3"/>
      <c r="CW3204" s="3"/>
      <c r="CX3204" s="3"/>
      <c r="CY3204" s="3"/>
      <c r="CZ3204" s="3"/>
      <c r="DA3204" s="3"/>
      <c r="DB3204" s="3"/>
      <c r="DC3204" s="3"/>
      <c r="DD3204" s="3"/>
      <c r="DE3204" s="3"/>
      <c r="DF3204" s="3"/>
      <c r="DG3204" s="3"/>
      <c r="DH3204" s="3"/>
      <c r="DI3204" s="3"/>
      <c r="DJ3204" s="3"/>
      <c r="DK3204" s="3"/>
      <c r="DL3204" s="3"/>
      <c r="DM3204" s="3"/>
      <c r="DN3204" s="3"/>
      <c r="DO3204" s="3"/>
      <c r="DP3204" s="3"/>
      <c r="DQ3204" s="3"/>
      <c r="DR3204" s="3"/>
      <c r="DS3204" s="3"/>
      <c r="DT3204" s="3"/>
      <c r="DU3204" s="3"/>
      <c r="DV3204" s="3"/>
      <c r="DW3204" s="3"/>
      <c r="DX3204" s="3"/>
      <c r="DY3204" s="3"/>
      <c r="DZ3204" s="3"/>
      <c r="EA3204" s="3"/>
      <c r="EB3204" s="3"/>
      <c r="EC3204" s="3"/>
      <c r="ED3204" s="3"/>
      <c r="EE3204" s="3"/>
      <c r="EF3204" s="3"/>
      <c r="EG3204" s="3"/>
      <c r="EH3204" s="3"/>
      <c r="EI3204" s="3"/>
      <c r="EJ3204" s="3"/>
      <c r="EK3204" s="3"/>
      <c r="EL3204" s="3"/>
      <c r="EM3204" s="3"/>
      <c r="EN3204" s="3"/>
      <c r="EO3204" s="3"/>
      <c r="EP3204" s="3"/>
      <c r="EQ3204" s="3"/>
      <c r="ER3204" s="3"/>
      <c r="ES3204" s="3"/>
      <c r="ET3204" s="3"/>
      <c r="EU3204" s="3"/>
      <c r="EV3204" s="3"/>
      <c r="EW3204" s="3"/>
      <c r="EX3204" s="3"/>
      <c r="EY3204" s="3"/>
      <c r="EZ3204" s="3"/>
      <c r="FA3204" s="3"/>
      <c r="FB3204" s="3"/>
      <c r="FC3204" s="3"/>
      <c r="FD3204" s="3"/>
      <c r="FE3204" s="3"/>
      <c r="FF3204" s="3"/>
      <c r="FG3204" s="3"/>
      <c r="FH3204" s="3"/>
      <c r="FI3204" s="3"/>
      <c r="FJ3204" s="3"/>
      <c r="FK3204" s="3"/>
      <c r="FL3204" s="3"/>
      <c r="FM3204" s="3"/>
      <c r="FN3204" s="3"/>
      <c r="FO3204" s="3"/>
      <c r="FP3204" s="3"/>
      <c r="FQ3204" s="3"/>
      <c r="FR3204" s="3"/>
      <c r="FS3204" s="3"/>
      <c r="FT3204" s="3"/>
      <c r="FU3204" s="3"/>
      <c r="FV3204" s="3"/>
      <c r="FW3204" s="3"/>
      <c r="FX3204" s="3"/>
      <c r="FY3204" s="3"/>
      <c r="FZ3204" s="3"/>
      <c r="GA3204" s="3"/>
      <c r="GB3204" s="3"/>
    </row>
    <row r="3205" spans="21:184" x14ac:dyDescent="0.2"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  <c r="BI3205" s="3"/>
      <c r="BJ3205" s="3"/>
      <c r="BK3205" s="3"/>
      <c r="BL3205" s="3"/>
      <c r="BM3205" s="3"/>
      <c r="BN3205" s="3"/>
      <c r="BO3205" s="3"/>
      <c r="BP3205" s="3"/>
      <c r="BQ3205" s="3"/>
      <c r="BR3205" s="3"/>
      <c r="BS3205" s="3"/>
      <c r="BT3205" s="3"/>
      <c r="BU3205" s="3"/>
      <c r="BV3205" s="3"/>
      <c r="BW3205" s="3"/>
      <c r="BX3205" s="3"/>
      <c r="BY3205" s="3"/>
      <c r="BZ3205" s="3"/>
      <c r="CA3205" s="3"/>
      <c r="CB3205" s="3"/>
      <c r="CC3205" s="3"/>
      <c r="CD3205" s="3"/>
      <c r="CE3205" s="3"/>
      <c r="CF3205" s="3"/>
      <c r="CG3205" s="3"/>
      <c r="CH3205" s="3"/>
      <c r="CI3205" s="3"/>
      <c r="CJ3205" s="3"/>
      <c r="CK3205" s="3"/>
      <c r="CL3205" s="3"/>
      <c r="CM3205" s="3"/>
      <c r="CN3205" s="3"/>
      <c r="CO3205" s="3"/>
      <c r="CP3205" s="3"/>
      <c r="CQ3205" s="3"/>
      <c r="CR3205" s="3"/>
      <c r="CS3205" s="3"/>
      <c r="CT3205" s="3"/>
      <c r="CU3205" s="3"/>
      <c r="CV3205" s="3"/>
      <c r="CW3205" s="3"/>
      <c r="CX3205" s="3"/>
      <c r="CY3205" s="3"/>
      <c r="CZ3205" s="3"/>
      <c r="DA3205" s="3"/>
      <c r="DB3205" s="3"/>
      <c r="DC3205" s="3"/>
      <c r="DD3205" s="3"/>
      <c r="DE3205" s="3"/>
      <c r="DF3205" s="3"/>
      <c r="DG3205" s="3"/>
      <c r="DH3205" s="3"/>
      <c r="DI3205" s="3"/>
      <c r="DJ3205" s="3"/>
      <c r="DK3205" s="3"/>
      <c r="DL3205" s="3"/>
      <c r="DM3205" s="3"/>
      <c r="DN3205" s="3"/>
      <c r="DO3205" s="3"/>
      <c r="DP3205" s="3"/>
      <c r="DQ3205" s="3"/>
      <c r="DR3205" s="3"/>
      <c r="DS3205" s="3"/>
      <c r="DT3205" s="3"/>
      <c r="DU3205" s="3"/>
      <c r="DV3205" s="3"/>
      <c r="DW3205" s="3"/>
      <c r="DX3205" s="3"/>
      <c r="DY3205" s="3"/>
      <c r="DZ3205" s="3"/>
      <c r="EA3205" s="3"/>
      <c r="EB3205" s="3"/>
      <c r="EC3205" s="3"/>
      <c r="ED3205" s="3"/>
      <c r="EE3205" s="3"/>
      <c r="EF3205" s="3"/>
      <c r="EG3205" s="3"/>
      <c r="EH3205" s="3"/>
      <c r="EI3205" s="3"/>
      <c r="EJ3205" s="3"/>
      <c r="EK3205" s="3"/>
      <c r="EL3205" s="3"/>
      <c r="EM3205" s="3"/>
      <c r="EN3205" s="3"/>
      <c r="EO3205" s="3"/>
      <c r="EP3205" s="3"/>
      <c r="EQ3205" s="3"/>
      <c r="ER3205" s="3"/>
      <c r="ES3205" s="3"/>
      <c r="ET3205" s="3"/>
      <c r="EU3205" s="3"/>
      <c r="EV3205" s="3"/>
      <c r="EW3205" s="3"/>
      <c r="EX3205" s="3"/>
      <c r="EY3205" s="3"/>
      <c r="EZ3205" s="3"/>
      <c r="FA3205" s="3"/>
      <c r="FB3205" s="3"/>
      <c r="FC3205" s="3"/>
      <c r="FD3205" s="3"/>
      <c r="FE3205" s="3"/>
      <c r="FF3205" s="3"/>
      <c r="FG3205" s="3"/>
      <c r="FH3205" s="3"/>
      <c r="FI3205" s="3"/>
      <c r="FJ3205" s="3"/>
      <c r="FK3205" s="3"/>
      <c r="FL3205" s="3"/>
      <c r="FM3205" s="3"/>
      <c r="FN3205" s="3"/>
      <c r="FO3205" s="3"/>
      <c r="FP3205" s="3"/>
      <c r="FQ3205" s="3"/>
      <c r="FR3205" s="3"/>
      <c r="FS3205" s="3"/>
      <c r="FT3205" s="3"/>
      <c r="FU3205" s="3"/>
      <c r="FV3205" s="3"/>
      <c r="FW3205" s="3"/>
      <c r="FX3205" s="3"/>
      <c r="FY3205" s="3"/>
      <c r="FZ3205" s="3"/>
      <c r="GA3205" s="3"/>
      <c r="GB3205" s="3"/>
    </row>
    <row r="3206" spans="21:184" x14ac:dyDescent="0.2"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3"/>
      <c r="BI3206" s="3"/>
      <c r="BJ3206" s="3"/>
      <c r="BK3206" s="3"/>
      <c r="BL3206" s="3"/>
      <c r="BM3206" s="3"/>
      <c r="BN3206" s="3"/>
      <c r="BO3206" s="3"/>
      <c r="BP3206" s="3"/>
      <c r="BQ3206" s="3"/>
      <c r="BR3206" s="3"/>
      <c r="BS3206" s="3"/>
      <c r="BT3206" s="3"/>
      <c r="BU3206" s="3"/>
      <c r="BV3206" s="3"/>
      <c r="BW3206" s="3"/>
      <c r="BX3206" s="3"/>
      <c r="BY3206" s="3"/>
      <c r="BZ3206" s="3"/>
      <c r="CA3206" s="3"/>
      <c r="CB3206" s="3"/>
      <c r="CC3206" s="3"/>
      <c r="CD3206" s="3"/>
      <c r="CE3206" s="3"/>
      <c r="CF3206" s="3"/>
      <c r="CG3206" s="3"/>
      <c r="CH3206" s="3"/>
      <c r="CI3206" s="3"/>
      <c r="CJ3206" s="3"/>
      <c r="CK3206" s="3"/>
      <c r="CL3206" s="3"/>
      <c r="CM3206" s="3"/>
      <c r="CN3206" s="3"/>
      <c r="CO3206" s="3"/>
      <c r="CP3206" s="3"/>
      <c r="CQ3206" s="3"/>
      <c r="CR3206" s="3"/>
      <c r="CS3206" s="3"/>
      <c r="CT3206" s="3"/>
      <c r="CU3206" s="3"/>
      <c r="CV3206" s="3"/>
      <c r="CW3206" s="3"/>
      <c r="CX3206" s="3"/>
      <c r="CY3206" s="3"/>
      <c r="CZ3206" s="3"/>
      <c r="DA3206" s="3"/>
      <c r="DB3206" s="3"/>
      <c r="DC3206" s="3"/>
      <c r="DD3206" s="3"/>
      <c r="DE3206" s="3"/>
      <c r="DF3206" s="3"/>
      <c r="DG3206" s="3"/>
      <c r="DH3206" s="3"/>
      <c r="DI3206" s="3"/>
      <c r="DJ3206" s="3"/>
      <c r="DK3206" s="3"/>
      <c r="DL3206" s="3"/>
      <c r="DM3206" s="3"/>
      <c r="DN3206" s="3"/>
      <c r="DO3206" s="3"/>
      <c r="DP3206" s="3"/>
      <c r="DQ3206" s="3"/>
      <c r="DR3206" s="3"/>
      <c r="DS3206" s="3"/>
      <c r="DT3206" s="3"/>
      <c r="DU3206" s="3"/>
      <c r="DV3206" s="3"/>
      <c r="DW3206" s="3"/>
      <c r="DX3206" s="3"/>
      <c r="DY3206" s="3"/>
      <c r="DZ3206" s="3"/>
      <c r="EA3206" s="3"/>
      <c r="EB3206" s="3"/>
      <c r="EC3206" s="3"/>
      <c r="ED3206" s="3"/>
      <c r="EE3206" s="3"/>
      <c r="EF3206" s="3"/>
      <c r="EG3206" s="3"/>
      <c r="EH3206" s="3"/>
      <c r="EI3206" s="3"/>
      <c r="EJ3206" s="3"/>
      <c r="EK3206" s="3"/>
      <c r="EL3206" s="3"/>
      <c r="EM3206" s="3"/>
      <c r="EN3206" s="3"/>
      <c r="EO3206" s="3"/>
      <c r="EP3206" s="3"/>
      <c r="EQ3206" s="3"/>
      <c r="ER3206" s="3"/>
      <c r="ES3206" s="3"/>
      <c r="ET3206" s="3"/>
      <c r="EU3206" s="3"/>
      <c r="EV3206" s="3"/>
      <c r="EW3206" s="3"/>
      <c r="EX3206" s="3"/>
      <c r="EY3206" s="3"/>
      <c r="EZ3206" s="3"/>
      <c r="FA3206" s="3"/>
      <c r="FB3206" s="3"/>
      <c r="FC3206" s="3"/>
      <c r="FD3206" s="3"/>
      <c r="FE3206" s="3"/>
      <c r="FF3206" s="3"/>
      <c r="FG3206" s="3"/>
      <c r="FH3206" s="3"/>
      <c r="FI3206" s="3"/>
      <c r="FJ3206" s="3"/>
      <c r="FK3206" s="3"/>
      <c r="FL3206" s="3"/>
      <c r="FM3206" s="3"/>
      <c r="FN3206" s="3"/>
      <c r="FO3206" s="3"/>
      <c r="FP3206" s="3"/>
      <c r="FQ3206" s="3"/>
      <c r="FR3206" s="3"/>
      <c r="FS3206" s="3"/>
      <c r="FT3206" s="3"/>
      <c r="FU3206" s="3"/>
      <c r="FV3206" s="3"/>
      <c r="FW3206" s="3"/>
      <c r="FX3206" s="3"/>
      <c r="FY3206" s="3"/>
      <c r="FZ3206" s="3"/>
      <c r="GA3206" s="3"/>
      <c r="GB3206" s="3"/>
    </row>
    <row r="3207" spans="21:184" x14ac:dyDescent="0.2"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3"/>
      <c r="CN3207" s="3"/>
      <c r="CO3207" s="3"/>
      <c r="CP3207" s="3"/>
      <c r="CQ3207" s="3"/>
      <c r="CR3207" s="3"/>
      <c r="CS3207" s="3"/>
      <c r="CT3207" s="3"/>
      <c r="CU3207" s="3"/>
      <c r="CV3207" s="3"/>
      <c r="CW3207" s="3"/>
      <c r="CX3207" s="3"/>
      <c r="CY3207" s="3"/>
      <c r="CZ3207" s="3"/>
      <c r="DA3207" s="3"/>
      <c r="DB3207" s="3"/>
      <c r="DC3207" s="3"/>
      <c r="DD3207" s="3"/>
      <c r="DE3207" s="3"/>
      <c r="DF3207" s="3"/>
      <c r="DG3207" s="3"/>
      <c r="DH3207" s="3"/>
      <c r="DI3207" s="3"/>
      <c r="DJ3207" s="3"/>
      <c r="DK3207" s="3"/>
      <c r="DL3207" s="3"/>
      <c r="DM3207" s="3"/>
      <c r="DN3207" s="3"/>
      <c r="DO3207" s="3"/>
      <c r="DP3207" s="3"/>
      <c r="DQ3207" s="3"/>
      <c r="DR3207" s="3"/>
      <c r="DS3207" s="3"/>
      <c r="DT3207" s="3"/>
      <c r="DU3207" s="3"/>
      <c r="DV3207" s="3"/>
      <c r="DW3207" s="3"/>
      <c r="DX3207" s="3"/>
      <c r="DY3207" s="3"/>
      <c r="DZ3207" s="3"/>
      <c r="EA3207" s="3"/>
      <c r="EB3207" s="3"/>
      <c r="EC3207" s="3"/>
      <c r="ED3207" s="3"/>
      <c r="EE3207" s="3"/>
      <c r="EF3207" s="3"/>
      <c r="EG3207" s="3"/>
      <c r="EH3207" s="3"/>
      <c r="EI3207" s="3"/>
      <c r="EJ3207" s="3"/>
      <c r="EK3207" s="3"/>
      <c r="EL3207" s="3"/>
      <c r="EM3207" s="3"/>
      <c r="EN3207" s="3"/>
      <c r="EO3207" s="3"/>
      <c r="EP3207" s="3"/>
      <c r="EQ3207" s="3"/>
      <c r="ER3207" s="3"/>
      <c r="ES3207" s="3"/>
      <c r="ET3207" s="3"/>
      <c r="EU3207" s="3"/>
      <c r="EV3207" s="3"/>
      <c r="EW3207" s="3"/>
      <c r="EX3207" s="3"/>
      <c r="EY3207" s="3"/>
      <c r="EZ3207" s="3"/>
      <c r="FA3207" s="3"/>
      <c r="FB3207" s="3"/>
      <c r="FC3207" s="3"/>
      <c r="FD3207" s="3"/>
      <c r="FE3207" s="3"/>
      <c r="FF3207" s="3"/>
      <c r="FG3207" s="3"/>
      <c r="FH3207" s="3"/>
      <c r="FI3207" s="3"/>
      <c r="FJ3207" s="3"/>
      <c r="FK3207" s="3"/>
      <c r="FL3207" s="3"/>
      <c r="FM3207" s="3"/>
      <c r="FN3207" s="3"/>
      <c r="FO3207" s="3"/>
      <c r="FP3207" s="3"/>
      <c r="FQ3207" s="3"/>
      <c r="FR3207" s="3"/>
      <c r="FS3207" s="3"/>
      <c r="FT3207" s="3"/>
      <c r="FU3207" s="3"/>
      <c r="FV3207" s="3"/>
      <c r="FW3207" s="3"/>
      <c r="FX3207" s="3"/>
      <c r="FY3207" s="3"/>
      <c r="FZ3207" s="3"/>
      <c r="GA3207" s="3"/>
      <c r="GB3207" s="3"/>
    </row>
    <row r="3208" spans="21:184" x14ac:dyDescent="0.2"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3"/>
      <c r="BI3208" s="3"/>
      <c r="BJ3208" s="3"/>
      <c r="BK3208" s="3"/>
      <c r="BL3208" s="3"/>
      <c r="BM3208" s="3"/>
      <c r="BN3208" s="3"/>
      <c r="BO3208" s="3"/>
      <c r="BP3208" s="3"/>
      <c r="BQ3208" s="3"/>
      <c r="BR3208" s="3"/>
      <c r="BS3208" s="3"/>
      <c r="BT3208" s="3"/>
      <c r="BU3208" s="3"/>
      <c r="BV3208" s="3"/>
      <c r="BW3208" s="3"/>
      <c r="BX3208" s="3"/>
      <c r="BY3208" s="3"/>
      <c r="BZ3208" s="3"/>
      <c r="CA3208" s="3"/>
      <c r="CB3208" s="3"/>
      <c r="CC3208" s="3"/>
      <c r="CD3208" s="3"/>
      <c r="CE3208" s="3"/>
      <c r="CF3208" s="3"/>
      <c r="CG3208" s="3"/>
      <c r="CH3208" s="3"/>
      <c r="CI3208" s="3"/>
      <c r="CJ3208" s="3"/>
      <c r="CK3208" s="3"/>
      <c r="CL3208" s="3"/>
      <c r="CM3208" s="3"/>
      <c r="CN3208" s="3"/>
      <c r="CO3208" s="3"/>
      <c r="CP3208" s="3"/>
      <c r="CQ3208" s="3"/>
      <c r="CR3208" s="3"/>
      <c r="CS3208" s="3"/>
      <c r="CT3208" s="3"/>
      <c r="CU3208" s="3"/>
      <c r="CV3208" s="3"/>
      <c r="CW3208" s="3"/>
      <c r="CX3208" s="3"/>
      <c r="CY3208" s="3"/>
      <c r="CZ3208" s="3"/>
      <c r="DA3208" s="3"/>
      <c r="DB3208" s="3"/>
      <c r="DC3208" s="3"/>
      <c r="DD3208" s="3"/>
      <c r="DE3208" s="3"/>
      <c r="DF3208" s="3"/>
      <c r="DG3208" s="3"/>
      <c r="DH3208" s="3"/>
      <c r="DI3208" s="3"/>
      <c r="DJ3208" s="3"/>
      <c r="DK3208" s="3"/>
      <c r="DL3208" s="3"/>
      <c r="DM3208" s="3"/>
      <c r="DN3208" s="3"/>
      <c r="DO3208" s="3"/>
      <c r="DP3208" s="3"/>
      <c r="DQ3208" s="3"/>
      <c r="DR3208" s="3"/>
      <c r="DS3208" s="3"/>
      <c r="DT3208" s="3"/>
      <c r="DU3208" s="3"/>
      <c r="DV3208" s="3"/>
      <c r="DW3208" s="3"/>
      <c r="DX3208" s="3"/>
      <c r="DY3208" s="3"/>
      <c r="DZ3208" s="3"/>
      <c r="EA3208" s="3"/>
      <c r="EB3208" s="3"/>
      <c r="EC3208" s="3"/>
      <c r="ED3208" s="3"/>
      <c r="EE3208" s="3"/>
      <c r="EF3208" s="3"/>
      <c r="EG3208" s="3"/>
      <c r="EH3208" s="3"/>
      <c r="EI3208" s="3"/>
      <c r="EJ3208" s="3"/>
      <c r="EK3208" s="3"/>
      <c r="EL3208" s="3"/>
      <c r="EM3208" s="3"/>
      <c r="EN3208" s="3"/>
      <c r="EO3208" s="3"/>
      <c r="EP3208" s="3"/>
      <c r="EQ3208" s="3"/>
      <c r="ER3208" s="3"/>
      <c r="ES3208" s="3"/>
      <c r="ET3208" s="3"/>
      <c r="EU3208" s="3"/>
      <c r="EV3208" s="3"/>
      <c r="EW3208" s="3"/>
      <c r="EX3208" s="3"/>
      <c r="EY3208" s="3"/>
      <c r="EZ3208" s="3"/>
      <c r="FA3208" s="3"/>
      <c r="FB3208" s="3"/>
      <c r="FC3208" s="3"/>
      <c r="FD3208" s="3"/>
      <c r="FE3208" s="3"/>
      <c r="FF3208" s="3"/>
      <c r="FG3208" s="3"/>
      <c r="FH3208" s="3"/>
      <c r="FI3208" s="3"/>
      <c r="FJ3208" s="3"/>
      <c r="FK3208" s="3"/>
      <c r="FL3208" s="3"/>
      <c r="FM3208" s="3"/>
      <c r="FN3208" s="3"/>
      <c r="FO3208" s="3"/>
      <c r="FP3208" s="3"/>
      <c r="FQ3208" s="3"/>
      <c r="FR3208" s="3"/>
      <c r="FS3208" s="3"/>
      <c r="FT3208" s="3"/>
      <c r="FU3208" s="3"/>
      <c r="FV3208" s="3"/>
      <c r="FW3208" s="3"/>
      <c r="FX3208" s="3"/>
      <c r="FY3208" s="3"/>
      <c r="FZ3208" s="3"/>
      <c r="GA3208" s="3"/>
      <c r="GB3208" s="3"/>
    </row>
    <row r="3209" spans="21:184" x14ac:dyDescent="0.2"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  <c r="BL3209" s="3"/>
      <c r="BM3209" s="3"/>
      <c r="BN3209" s="3"/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  <c r="CH3209" s="3"/>
      <c r="CI3209" s="3"/>
      <c r="CJ3209" s="3"/>
      <c r="CK3209" s="3"/>
      <c r="CL3209" s="3"/>
      <c r="CM3209" s="3"/>
      <c r="CN3209" s="3"/>
      <c r="CO3209" s="3"/>
      <c r="CP3209" s="3"/>
      <c r="CQ3209" s="3"/>
      <c r="CR3209" s="3"/>
      <c r="CS3209" s="3"/>
      <c r="CT3209" s="3"/>
      <c r="CU3209" s="3"/>
      <c r="CV3209" s="3"/>
      <c r="CW3209" s="3"/>
      <c r="CX3209" s="3"/>
      <c r="CY3209" s="3"/>
      <c r="CZ3209" s="3"/>
      <c r="DA3209" s="3"/>
      <c r="DB3209" s="3"/>
      <c r="DC3209" s="3"/>
      <c r="DD3209" s="3"/>
      <c r="DE3209" s="3"/>
      <c r="DF3209" s="3"/>
      <c r="DG3209" s="3"/>
      <c r="DH3209" s="3"/>
      <c r="DI3209" s="3"/>
      <c r="DJ3209" s="3"/>
      <c r="DK3209" s="3"/>
      <c r="DL3209" s="3"/>
      <c r="DM3209" s="3"/>
      <c r="DN3209" s="3"/>
      <c r="DO3209" s="3"/>
      <c r="DP3209" s="3"/>
      <c r="DQ3209" s="3"/>
      <c r="DR3209" s="3"/>
      <c r="DS3209" s="3"/>
      <c r="DT3209" s="3"/>
      <c r="DU3209" s="3"/>
      <c r="DV3209" s="3"/>
      <c r="DW3209" s="3"/>
      <c r="DX3209" s="3"/>
      <c r="DY3209" s="3"/>
      <c r="DZ3209" s="3"/>
      <c r="EA3209" s="3"/>
      <c r="EB3209" s="3"/>
      <c r="EC3209" s="3"/>
      <c r="ED3209" s="3"/>
      <c r="EE3209" s="3"/>
      <c r="EF3209" s="3"/>
      <c r="EG3209" s="3"/>
      <c r="EH3209" s="3"/>
      <c r="EI3209" s="3"/>
      <c r="EJ3209" s="3"/>
      <c r="EK3209" s="3"/>
      <c r="EL3209" s="3"/>
      <c r="EM3209" s="3"/>
      <c r="EN3209" s="3"/>
      <c r="EO3209" s="3"/>
      <c r="EP3209" s="3"/>
      <c r="EQ3209" s="3"/>
      <c r="ER3209" s="3"/>
      <c r="ES3209" s="3"/>
      <c r="ET3209" s="3"/>
      <c r="EU3209" s="3"/>
      <c r="EV3209" s="3"/>
      <c r="EW3209" s="3"/>
      <c r="EX3209" s="3"/>
      <c r="EY3209" s="3"/>
      <c r="EZ3209" s="3"/>
      <c r="FA3209" s="3"/>
      <c r="FB3209" s="3"/>
      <c r="FC3209" s="3"/>
      <c r="FD3209" s="3"/>
      <c r="FE3209" s="3"/>
      <c r="FF3209" s="3"/>
      <c r="FG3209" s="3"/>
      <c r="FH3209" s="3"/>
      <c r="FI3209" s="3"/>
      <c r="FJ3209" s="3"/>
      <c r="FK3209" s="3"/>
      <c r="FL3209" s="3"/>
      <c r="FM3209" s="3"/>
      <c r="FN3209" s="3"/>
      <c r="FO3209" s="3"/>
      <c r="FP3209" s="3"/>
      <c r="FQ3209" s="3"/>
      <c r="FR3209" s="3"/>
      <c r="FS3209" s="3"/>
      <c r="FT3209" s="3"/>
      <c r="FU3209" s="3"/>
      <c r="FV3209" s="3"/>
      <c r="FW3209" s="3"/>
      <c r="FX3209" s="3"/>
      <c r="FY3209" s="3"/>
      <c r="FZ3209" s="3"/>
      <c r="GA3209" s="3"/>
      <c r="GB3209" s="3"/>
    </row>
    <row r="3210" spans="21:184" x14ac:dyDescent="0.2"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  <c r="BI3210" s="3"/>
      <c r="BJ3210" s="3"/>
      <c r="BK3210" s="3"/>
      <c r="BL3210" s="3"/>
      <c r="BM3210" s="3"/>
      <c r="BN3210" s="3"/>
      <c r="BO3210" s="3"/>
      <c r="BP3210" s="3"/>
      <c r="BQ3210" s="3"/>
      <c r="BR3210" s="3"/>
      <c r="BS3210" s="3"/>
      <c r="BT3210" s="3"/>
      <c r="BU3210" s="3"/>
      <c r="BV3210" s="3"/>
      <c r="BW3210" s="3"/>
      <c r="BX3210" s="3"/>
      <c r="BY3210" s="3"/>
      <c r="BZ3210" s="3"/>
      <c r="CA3210" s="3"/>
      <c r="CB3210" s="3"/>
      <c r="CC3210" s="3"/>
      <c r="CD3210" s="3"/>
      <c r="CE3210" s="3"/>
      <c r="CF3210" s="3"/>
      <c r="CG3210" s="3"/>
      <c r="CH3210" s="3"/>
      <c r="CI3210" s="3"/>
      <c r="CJ3210" s="3"/>
      <c r="CK3210" s="3"/>
      <c r="CL3210" s="3"/>
      <c r="CM3210" s="3"/>
      <c r="CN3210" s="3"/>
      <c r="CO3210" s="3"/>
      <c r="CP3210" s="3"/>
      <c r="CQ3210" s="3"/>
      <c r="CR3210" s="3"/>
      <c r="CS3210" s="3"/>
      <c r="CT3210" s="3"/>
      <c r="CU3210" s="3"/>
      <c r="CV3210" s="3"/>
      <c r="CW3210" s="3"/>
      <c r="CX3210" s="3"/>
      <c r="CY3210" s="3"/>
      <c r="CZ3210" s="3"/>
      <c r="DA3210" s="3"/>
      <c r="DB3210" s="3"/>
      <c r="DC3210" s="3"/>
      <c r="DD3210" s="3"/>
      <c r="DE3210" s="3"/>
      <c r="DF3210" s="3"/>
      <c r="DG3210" s="3"/>
      <c r="DH3210" s="3"/>
      <c r="DI3210" s="3"/>
      <c r="DJ3210" s="3"/>
      <c r="DK3210" s="3"/>
      <c r="DL3210" s="3"/>
      <c r="DM3210" s="3"/>
      <c r="DN3210" s="3"/>
      <c r="DO3210" s="3"/>
      <c r="DP3210" s="3"/>
      <c r="DQ3210" s="3"/>
      <c r="DR3210" s="3"/>
      <c r="DS3210" s="3"/>
      <c r="DT3210" s="3"/>
      <c r="DU3210" s="3"/>
      <c r="DV3210" s="3"/>
      <c r="DW3210" s="3"/>
      <c r="DX3210" s="3"/>
      <c r="DY3210" s="3"/>
      <c r="DZ3210" s="3"/>
      <c r="EA3210" s="3"/>
      <c r="EB3210" s="3"/>
      <c r="EC3210" s="3"/>
      <c r="ED3210" s="3"/>
      <c r="EE3210" s="3"/>
      <c r="EF3210" s="3"/>
      <c r="EG3210" s="3"/>
      <c r="EH3210" s="3"/>
      <c r="EI3210" s="3"/>
      <c r="EJ3210" s="3"/>
      <c r="EK3210" s="3"/>
      <c r="EL3210" s="3"/>
      <c r="EM3210" s="3"/>
      <c r="EN3210" s="3"/>
      <c r="EO3210" s="3"/>
      <c r="EP3210" s="3"/>
      <c r="EQ3210" s="3"/>
      <c r="ER3210" s="3"/>
      <c r="ES3210" s="3"/>
      <c r="ET3210" s="3"/>
      <c r="EU3210" s="3"/>
      <c r="EV3210" s="3"/>
      <c r="EW3210" s="3"/>
      <c r="EX3210" s="3"/>
      <c r="EY3210" s="3"/>
      <c r="EZ3210" s="3"/>
      <c r="FA3210" s="3"/>
      <c r="FB3210" s="3"/>
      <c r="FC3210" s="3"/>
      <c r="FD3210" s="3"/>
      <c r="FE3210" s="3"/>
      <c r="FF3210" s="3"/>
      <c r="FG3210" s="3"/>
      <c r="FH3210" s="3"/>
      <c r="FI3210" s="3"/>
      <c r="FJ3210" s="3"/>
      <c r="FK3210" s="3"/>
      <c r="FL3210" s="3"/>
      <c r="FM3210" s="3"/>
      <c r="FN3210" s="3"/>
      <c r="FO3210" s="3"/>
      <c r="FP3210" s="3"/>
      <c r="FQ3210" s="3"/>
      <c r="FR3210" s="3"/>
      <c r="FS3210" s="3"/>
      <c r="FT3210" s="3"/>
      <c r="FU3210" s="3"/>
      <c r="FV3210" s="3"/>
      <c r="FW3210" s="3"/>
      <c r="FX3210" s="3"/>
      <c r="FY3210" s="3"/>
      <c r="FZ3210" s="3"/>
      <c r="GA3210" s="3"/>
      <c r="GB3210" s="3"/>
    </row>
    <row r="3211" spans="21:184" x14ac:dyDescent="0.2"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  <c r="BL3211" s="3"/>
      <c r="BM3211" s="3"/>
      <c r="BN3211" s="3"/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  <c r="CH3211" s="3"/>
      <c r="CI3211" s="3"/>
      <c r="CJ3211" s="3"/>
      <c r="CK3211" s="3"/>
      <c r="CL3211" s="3"/>
      <c r="CM3211" s="3"/>
      <c r="CN3211" s="3"/>
      <c r="CO3211" s="3"/>
      <c r="CP3211" s="3"/>
      <c r="CQ3211" s="3"/>
      <c r="CR3211" s="3"/>
      <c r="CS3211" s="3"/>
      <c r="CT3211" s="3"/>
      <c r="CU3211" s="3"/>
      <c r="CV3211" s="3"/>
      <c r="CW3211" s="3"/>
      <c r="CX3211" s="3"/>
      <c r="CY3211" s="3"/>
      <c r="CZ3211" s="3"/>
      <c r="DA3211" s="3"/>
      <c r="DB3211" s="3"/>
      <c r="DC3211" s="3"/>
      <c r="DD3211" s="3"/>
      <c r="DE3211" s="3"/>
      <c r="DF3211" s="3"/>
      <c r="DG3211" s="3"/>
      <c r="DH3211" s="3"/>
      <c r="DI3211" s="3"/>
      <c r="DJ3211" s="3"/>
      <c r="DK3211" s="3"/>
      <c r="DL3211" s="3"/>
      <c r="DM3211" s="3"/>
      <c r="DN3211" s="3"/>
      <c r="DO3211" s="3"/>
      <c r="DP3211" s="3"/>
      <c r="DQ3211" s="3"/>
      <c r="DR3211" s="3"/>
      <c r="DS3211" s="3"/>
      <c r="DT3211" s="3"/>
      <c r="DU3211" s="3"/>
      <c r="DV3211" s="3"/>
      <c r="DW3211" s="3"/>
      <c r="DX3211" s="3"/>
      <c r="DY3211" s="3"/>
      <c r="DZ3211" s="3"/>
      <c r="EA3211" s="3"/>
      <c r="EB3211" s="3"/>
      <c r="EC3211" s="3"/>
      <c r="ED3211" s="3"/>
      <c r="EE3211" s="3"/>
      <c r="EF3211" s="3"/>
      <c r="EG3211" s="3"/>
      <c r="EH3211" s="3"/>
      <c r="EI3211" s="3"/>
      <c r="EJ3211" s="3"/>
      <c r="EK3211" s="3"/>
      <c r="EL3211" s="3"/>
      <c r="EM3211" s="3"/>
      <c r="EN3211" s="3"/>
      <c r="EO3211" s="3"/>
      <c r="EP3211" s="3"/>
      <c r="EQ3211" s="3"/>
      <c r="ER3211" s="3"/>
      <c r="ES3211" s="3"/>
      <c r="ET3211" s="3"/>
      <c r="EU3211" s="3"/>
      <c r="EV3211" s="3"/>
      <c r="EW3211" s="3"/>
      <c r="EX3211" s="3"/>
      <c r="EY3211" s="3"/>
      <c r="EZ3211" s="3"/>
      <c r="FA3211" s="3"/>
      <c r="FB3211" s="3"/>
      <c r="FC3211" s="3"/>
      <c r="FD3211" s="3"/>
      <c r="FE3211" s="3"/>
      <c r="FF3211" s="3"/>
      <c r="FG3211" s="3"/>
      <c r="FH3211" s="3"/>
      <c r="FI3211" s="3"/>
      <c r="FJ3211" s="3"/>
      <c r="FK3211" s="3"/>
      <c r="FL3211" s="3"/>
      <c r="FM3211" s="3"/>
      <c r="FN3211" s="3"/>
      <c r="FO3211" s="3"/>
      <c r="FP3211" s="3"/>
      <c r="FQ3211" s="3"/>
      <c r="FR3211" s="3"/>
      <c r="FS3211" s="3"/>
      <c r="FT3211" s="3"/>
      <c r="FU3211" s="3"/>
      <c r="FV3211" s="3"/>
      <c r="FW3211" s="3"/>
      <c r="FX3211" s="3"/>
      <c r="FY3211" s="3"/>
      <c r="FZ3211" s="3"/>
      <c r="GA3211" s="3"/>
      <c r="GB3211" s="3"/>
    </row>
    <row r="3212" spans="21:184" x14ac:dyDescent="0.2"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3"/>
      <c r="BH3212" s="3"/>
      <c r="BI3212" s="3"/>
      <c r="BJ3212" s="3"/>
      <c r="BK3212" s="3"/>
      <c r="BL3212" s="3"/>
      <c r="BM3212" s="3"/>
      <c r="BN3212" s="3"/>
      <c r="BO3212" s="3"/>
      <c r="BP3212" s="3"/>
      <c r="BQ3212" s="3"/>
      <c r="BR3212" s="3"/>
      <c r="BS3212" s="3"/>
      <c r="BT3212" s="3"/>
      <c r="BU3212" s="3"/>
      <c r="BV3212" s="3"/>
      <c r="BW3212" s="3"/>
      <c r="BX3212" s="3"/>
      <c r="BY3212" s="3"/>
      <c r="BZ3212" s="3"/>
      <c r="CA3212" s="3"/>
      <c r="CB3212" s="3"/>
      <c r="CC3212" s="3"/>
      <c r="CD3212" s="3"/>
      <c r="CE3212" s="3"/>
      <c r="CF3212" s="3"/>
      <c r="CG3212" s="3"/>
      <c r="CH3212" s="3"/>
      <c r="CI3212" s="3"/>
      <c r="CJ3212" s="3"/>
      <c r="CK3212" s="3"/>
      <c r="CL3212" s="3"/>
      <c r="CM3212" s="3"/>
      <c r="CN3212" s="3"/>
      <c r="CO3212" s="3"/>
      <c r="CP3212" s="3"/>
      <c r="CQ3212" s="3"/>
      <c r="CR3212" s="3"/>
      <c r="CS3212" s="3"/>
      <c r="CT3212" s="3"/>
      <c r="CU3212" s="3"/>
      <c r="CV3212" s="3"/>
      <c r="CW3212" s="3"/>
      <c r="CX3212" s="3"/>
      <c r="CY3212" s="3"/>
      <c r="CZ3212" s="3"/>
      <c r="DA3212" s="3"/>
      <c r="DB3212" s="3"/>
      <c r="DC3212" s="3"/>
      <c r="DD3212" s="3"/>
      <c r="DE3212" s="3"/>
      <c r="DF3212" s="3"/>
      <c r="DG3212" s="3"/>
      <c r="DH3212" s="3"/>
      <c r="DI3212" s="3"/>
      <c r="DJ3212" s="3"/>
      <c r="DK3212" s="3"/>
      <c r="DL3212" s="3"/>
      <c r="DM3212" s="3"/>
      <c r="DN3212" s="3"/>
      <c r="DO3212" s="3"/>
      <c r="DP3212" s="3"/>
      <c r="DQ3212" s="3"/>
      <c r="DR3212" s="3"/>
      <c r="DS3212" s="3"/>
      <c r="DT3212" s="3"/>
      <c r="DU3212" s="3"/>
      <c r="DV3212" s="3"/>
      <c r="DW3212" s="3"/>
      <c r="DX3212" s="3"/>
      <c r="DY3212" s="3"/>
      <c r="DZ3212" s="3"/>
      <c r="EA3212" s="3"/>
      <c r="EB3212" s="3"/>
      <c r="EC3212" s="3"/>
      <c r="ED3212" s="3"/>
      <c r="EE3212" s="3"/>
      <c r="EF3212" s="3"/>
      <c r="EG3212" s="3"/>
      <c r="EH3212" s="3"/>
      <c r="EI3212" s="3"/>
      <c r="EJ3212" s="3"/>
      <c r="EK3212" s="3"/>
      <c r="EL3212" s="3"/>
      <c r="EM3212" s="3"/>
      <c r="EN3212" s="3"/>
      <c r="EO3212" s="3"/>
      <c r="EP3212" s="3"/>
      <c r="EQ3212" s="3"/>
      <c r="ER3212" s="3"/>
      <c r="ES3212" s="3"/>
      <c r="ET3212" s="3"/>
      <c r="EU3212" s="3"/>
      <c r="EV3212" s="3"/>
      <c r="EW3212" s="3"/>
      <c r="EX3212" s="3"/>
      <c r="EY3212" s="3"/>
      <c r="EZ3212" s="3"/>
      <c r="FA3212" s="3"/>
      <c r="FB3212" s="3"/>
      <c r="FC3212" s="3"/>
      <c r="FD3212" s="3"/>
      <c r="FE3212" s="3"/>
      <c r="FF3212" s="3"/>
      <c r="FG3212" s="3"/>
      <c r="FH3212" s="3"/>
      <c r="FI3212" s="3"/>
      <c r="FJ3212" s="3"/>
      <c r="FK3212" s="3"/>
      <c r="FL3212" s="3"/>
      <c r="FM3212" s="3"/>
      <c r="FN3212" s="3"/>
      <c r="FO3212" s="3"/>
      <c r="FP3212" s="3"/>
      <c r="FQ3212" s="3"/>
      <c r="FR3212" s="3"/>
      <c r="FS3212" s="3"/>
      <c r="FT3212" s="3"/>
      <c r="FU3212" s="3"/>
      <c r="FV3212" s="3"/>
      <c r="FW3212" s="3"/>
      <c r="FX3212" s="3"/>
      <c r="FY3212" s="3"/>
      <c r="FZ3212" s="3"/>
      <c r="GA3212" s="3"/>
      <c r="GB3212" s="3"/>
    </row>
    <row r="3213" spans="21:184" x14ac:dyDescent="0.2"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  <c r="BL3213" s="3"/>
      <c r="BM3213" s="3"/>
      <c r="BN3213" s="3"/>
      <c r="BO3213" s="3"/>
      <c r="BP3213" s="3"/>
      <c r="BQ3213" s="3"/>
      <c r="BR3213" s="3"/>
      <c r="BS3213" s="3"/>
      <c r="BT3213" s="3"/>
      <c r="BU3213" s="3"/>
      <c r="BV3213" s="3"/>
      <c r="BW3213" s="3"/>
      <c r="BX3213" s="3"/>
      <c r="BY3213" s="3"/>
      <c r="BZ3213" s="3"/>
      <c r="CA3213" s="3"/>
      <c r="CB3213" s="3"/>
      <c r="CC3213" s="3"/>
      <c r="CD3213" s="3"/>
      <c r="CE3213" s="3"/>
      <c r="CF3213" s="3"/>
      <c r="CG3213" s="3"/>
      <c r="CH3213" s="3"/>
      <c r="CI3213" s="3"/>
      <c r="CJ3213" s="3"/>
      <c r="CK3213" s="3"/>
      <c r="CL3213" s="3"/>
      <c r="CM3213" s="3"/>
      <c r="CN3213" s="3"/>
      <c r="CO3213" s="3"/>
      <c r="CP3213" s="3"/>
      <c r="CQ3213" s="3"/>
      <c r="CR3213" s="3"/>
      <c r="CS3213" s="3"/>
      <c r="CT3213" s="3"/>
      <c r="CU3213" s="3"/>
      <c r="CV3213" s="3"/>
      <c r="CW3213" s="3"/>
      <c r="CX3213" s="3"/>
      <c r="CY3213" s="3"/>
      <c r="CZ3213" s="3"/>
      <c r="DA3213" s="3"/>
      <c r="DB3213" s="3"/>
      <c r="DC3213" s="3"/>
      <c r="DD3213" s="3"/>
      <c r="DE3213" s="3"/>
      <c r="DF3213" s="3"/>
      <c r="DG3213" s="3"/>
      <c r="DH3213" s="3"/>
      <c r="DI3213" s="3"/>
      <c r="DJ3213" s="3"/>
      <c r="DK3213" s="3"/>
      <c r="DL3213" s="3"/>
      <c r="DM3213" s="3"/>
      <c r="DN3213" s="3"/>
      <c r="DO3213" s="3"/>
      <c r="DP3213" s="3"/>
      <c r="DQ3213" s="3"/>
      <c r="DR3213" s="3"/>
      <c r="DS3213" s="3"/>
      <c r="DT3213" s="3"/>
      <c r="DU3213" s="3"/>
      <c r="DV3213" s="3"/>
      <c r="DW3213" s="3"/>
      <c r="DX3213" s="3"/>
      <c r="DY3213" s="3"/>
      <c r="DZ3213" s="3"/>
      <c r="EA3213" s="3"/>
      <c r="EB3213" s="3"/>
      <c r="EC3213" s="3"/>
      <c r="ED3213" s="3"/>
      <c r="EE3213" s="3"/>
      <c r="EF3213" s="3"/>
      <c r="EG3213" s="3"/>
      <c r="EH3213" s="3"/>
      <c r="EI3213" s="3"/>
      <c r="EJ3213" s="3"/>
      <c r="EK3213" s="3"/>
      <c r="EL3213" s="3"/>
      <c r="EM3213" s="3"/>
      <c r="EN3213" s="3"/>
      <c r="EO3213" s="3"/>
      <c r="EP3213" s="3"/>
      <c r="EQ3213" s="3"/>
      <c r="ER3213" s="3"/>
      <c r="ES3213" s="3"/>
      <c r="ET3213" s="3"/>
      <c r="EU3213" s="3"/>
      <c r="EV3213" s="3"/>
      <c r="EW3213" s="3"/>
      <c r="EX3213" s="3"/>
      <c r="EY3213" s="3"/>
      <c r="EZ3213" s="3"/>
      <c r="FA3213" s="3"/>
      <c r="FB3213" s="3"/>
      <c r="FC3213" s="3"/>
      <c r="FD3213" s="3"/>
      <c r="FE3213" s="3"/>
      <c r="FF3213" s="3"/>
      <c r="FG3213" s="3"/>
      <c r="FH3213" s="3"/>
      <c r="FI3213" s="3"/>
      <c r="FJ3213" s="3"/>
      <c r="FK3213" s="3"/>
      <c r="FL3213" s="3"/>
      <c r="FM3213" s="3"/>
      <c r="FN3213" s="3"/>
      <c r="FO3213" s="3"/>
      <c r="FP3213" s="3"/>
      <c r="FQ3213" s="3"/>
      <c r="FR3213" s="3"/>
      <c r="FS3213" s="3"/>
      <c r="FT3213" s="3"/>
      <c r="FU3213" s="3"/>
      <c r="FV3213" s="3"/>
      <c r="FW3213" s="3"/>
      <c r="FX3213" s="3"/>
      <c r="FY3213" s="3"/>
      <c r="FZ3213" s="3"/>
      <c r="GA3213" s="3"/>
      <c r="GB3213" s="3"/>
    </row>
    <row r="3214" spans="21:184" x14ac:dyDescent="0.2"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  <c r="BI3214" s="3"/>
      <c r="BJ3214" s="3"/>
      <c r="BK3214" s="3"/>
      <c r="BL3214" s="3"/>
      <c r="BM3214" s="3"/>
      <c r="BN3214" s="3"/>
      <c r="BO3214" s="3"/>
      <c r="BP3214" s="3"/>
      <c r="BQ3214" s="3"/>
      <c r="BR3214" s="3"/>
      <c r="BS3214" s="3"/>
      <c r="BT3214" s="3"/>
      <c r="BU3214" s="3"/>
      <c r="BV3214" s="3"/>
      <c r="BW3214" s="3"/>
      <c r="BX3214" s="3"/>
      <c r="BY3214" s="3"/>
      <c r="BZ3214" s="3"/>
      <c r="CA3214" s="3"/>
      <c r="CB3214" s="3"/>
      <c r="CC3214" s="3"/>
      <c r="CD3214" s="3"/>
      <c r="CE3214" s="3"/>
      <c r="CF3214" s="3"/>
      <c r="CG3214" s="3"/>
      <c r="CH3214" s="3"/>
      <c r="CI3214" s="3"/>
      <c r="CJ3214" s="3"/>
      <c r="CK3214" s="3"/>
      <c r="CL3214" s="3"/>
      <c r="CM3214" s="3"/>
      <c r="CN3214" s="3"/>
      <c r="CO3214" s="3"/>
      <c r="CP3214" s="3"/>
      <c r="CQ3214" s="3"/>
      <c r="CR3214" s="3"/>
      <c r="CS3214" s="3"/>
      <c r="CT3214" s="3"/>
      <c r="CU3214" s="3"/>
      <c r="CV3214" s="3"/>
      <c r="CW3214" s="3"/>
      <c r="CX3214" s="3"/>
      <c r="CY3214" s="3"/>
      <c r="CZ3214" s="3"/>
      <c r="DA3214" s="3"/>
      <c r="DB3214" s="3"/>
      <c r="DC3214" s="3"/>
      <c r="DD3214" s="3"/>
      <c r="DE3214" s="3"/>
      <c r="DF3214" s="3"/>
      <c r="DG3214" s="3"/>
      <c r="DH3214" s="3"/>
      <c r="DI3214" s="3"/>
      <c r="DJ3214" s="3"/>
      <c r="DK3214" s="3"/>
      <c r="DL3214" s="3"/>
      <c r="DM3214" s="3"/>
      <c r="DN3214" s="3"/>
      <c r="DO3214" s="3"/>
      <c r="DP3214" s="3"/>
      <c r="DQ3214" s="3"/>
      <c r="DR3214" s="3"/>
      <c r="DS3214" s="3"/>
      <c r="DT3214" s="3"/>
      <c r="DU3214" s="3"/>
      <c r="DV3214" s="3"/>
      <c r="DW3214" s="3"/>
      <c r="DX3214" s="3"/>
      <c r="DY3214" s="3"/>
      <c r="DZ3214" s="3"/>
      <c r="EA3214" s="3"/>
      <c r="EB3214" s="3"/>
      <c r="EC3214" s="3"/>
      <c r="ED3214" s="3"/>
      <c r="EE3214" s="3"/>
      <c r="EF3214" s="3"/>
      <c r="EG3214" s="3"/>
      <c r="EH3214" s="3"/>
      <c r="EI3214" s="3"/>
      <c r="EJ3214" s="3"/>
      <c r="EK3214" s="3"/>
      <c r="EL3214" s="3"/>
      <c r="EM3214" s="3"/>
      <c r="EN3214" s="3"/>
      <c r="EO3214" s="3"/>
      <c r="EP3214" s="3"/>
      <c r="EQ3214" s="3"/>
      <c r="ER3214" s="3"/>
      <c r="ES3214" s="3"/>
      <c r="ET3214" s="3"/>
      <c r="EU3214" s="3"/>
      <c r="EV3214" s="3"/>
      <c r="EW3214" s="3"/>
      <c r="EX3214" s="3"/>
      <c r="EY3214" s="3"/>
      <c r="EZ3214" s="3"/>
      <c r="FA3214" s="3"/>
      <c r="FB3214" s="3"/>
      <c r="FC3214" s="3"/>
      <c r="FD3214" s="3"/>
      <c r="FE3214" s="3"/>
      <c r="FF3214" s="3"/>
      <c r="FG3214" s="3"/>
      <c r="FH3214" s="3"/>
      <c r="FI3214" s="3"/>
      <c r="FJ3214" s="3"/>
      <c r="FK3214" s="3"/>
      <c r="FL3214" s="3"/>
      <c r="FM3214" s="3"/>
      <c r="FN3214" s="3"/>
      <c r="FO3214" s="3"/>
      <c r="FP3214" s="3"/>
      <c r="FQ3214" s="3"/>
      <c r="FR3214" s="3"/>
      <c r="FS3214" s="3"/>
      <c r="FT3214" s="3"/>
      <c r="FU3214" s="3"/>
      <c r="FV3214" s="3"/>
      <c r="FW3214" s="3"/>
      <c r="FX3214" s="3"/>
      <c r="FY3214" s="3"/>
      <c r="FZ3214" s="3"/>
      <c r="GA3214" s="3"/>
      <c r="GB3214" s="3"/>
    </row>
    <row r="3215" spans="21:184" x14ac:dyDescent="0.2"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  <c r="BL3215" s="3"/>
      <c r="BM3215" s="3"/>
      <c r="BN3215" s="3"/>
      <c r="BO3215" s="3"/>
      <c r="BP3215" s="3"/>
      <c r="BQ3215" s="3"/>
      <c r="BR3215" s="3"/>
      <c r="BS3215" s="3"/>
      <c r="BT3215" s="3"/>
      <c r="BU3215" s="3"/>
      <c r="BV3215" s="3"/>
      <c r="BW3215" s="3"/>
      <c r="BX3215" s="3"/>
      <c r="BY3215" s="3"/>
      <c r="BZ3215" s="3"/>
      <c r="CA3215" s="3"/>
      <c r="CB3215" s="3"/>
      <c r="CC3215" s="3"/>
      <c r="CD3215" s="3"/>
      <c r="CE3215" s="3"/>
      <c r="CF3215" s="3"/>
      <c r="CG3215" s="3"/>
      <c r="CH3215" s="3"/>
      <c r="CI3215" s="3"/>
      <c r="CJ3215" s="3"/>
      <c r="CK3215" s="3"/>
      <c r="CL3215" s="3"/>
      <c r="CM3215" s="3"/>
      <c r="CN3215" s="3"/>
      <c r="CO3215" s="3"/>
      <c r="CP3215" s="3"/>
      <c r="CQ3215" s="3"/>
      <c r="CR3215" s="3"/>
      <c r="CS3215" s="3"/>
      <c r="CT3215" s="3"/>
      <c r="CU3215" s="3"/>
      <c r="CV3215" s="3"/>
      <c r="CW3215" s="3"/>
      <c r="CX3215" s="3"/>
      <c r="CY3215" s="3"/>
      <c r="CZ3215" s="3"/>
      <c r="DA3215" s="3"/>
      <c r="DB3215" s="3"/>
      <c r="DC3215" s="3"/>
      <c r="DD3215" s="3"/>
      <c r="DE3215" s="3"/>
      <c r="DF3215" s="3"/>
      <c r="DG3215" s="3"/>
      <c r="DH3215" s="3"/>
      <c r="DI3215" s="3"/>
      <c r="DJ3215" s="3"/>
      <c r="DK3215" s="3"/>
      <c r="DL3215" s="3"/>
      <c r="DM3215" s="3"/>
      <c r="DN3215" s="3"/>
      <c r="DO3215" s="3"/>
      <c r="DP3215" s="3"/>
      <c r="DQ3215" s="3"/>
      <c r="DR3215" s="3"/>
      <c r="DS3215" s="3"/>
      <c r="DT3215" s="3"/>
      <c r="DU3215" s="3"/>
      <c r="DV3215" s="3"/>
      <c r="DW3215" s="3"/>
      <c r="DX3215" s="3"/>
      <c r="DY3215" s="3"/>
      <c r="DZ3215" s="3"/>
      <c r="EA3215" s="3"/>
      <c r="EB3215" s="3"/>
      <c r="EC3215" s="3"/>
      <c r="ED3215" s="3"/>
      <c r="EE3215" s="3"/>
      <c r="EF3215" s="3"/>
      <c r="EG3215" s="3"/>
      <c r="EH3215" s="3"/>
      <c r="EI3215" s="3"/>
      <c r="EJ3215" s="3"/>
      <c r="EK3215" s="3"/>
      <c r="EL3215" s="3"/>
      <c r="EM3215" s="3"/>
      <c r="EN3215" s="3"/>
      <c r="EO3215" s="3"/>
      <c r="EP3215" s="3"/>
      <c r="EQ3215" s="3"/>
      <c r="ER3215" s="3"/>
      <c r="ES3215" s="3"/>
      <c r="ET3215" s="3"/>
      <c r="EU3215" s="3"/>
      <c r="EV3215" s="3"/>
      <c r="EW3215" s="3"/>
      <c r="EX3215" s="3"/>
      <c r="EY3215" s="3"/>
      <c r="EZ3215" s="3"/>
      <c r="FA3215" s="3"/>
      <c r="FB3215" s="3"/>
      <c r="FC3215" s="3"/>
      <c r="FD3215" s="3"/>
      <c r="FE3215" s="3"/>
      <c r="FF3215" s="3"/>
      <c r="FG3215" s="3"/>
      <c r="FH3215" s="3"/>
      <c r="FI3215" s="3"/>
      <c r="FJ3215" s="3"/>
      <c r="FK3215" s="3"/>
      <c r="FL3215" s="3"/>
      <c r="FM3215" s="3"/>
      <c r="FN3215" s="3"/>
      <c r="FO3215" s="3"/>
      <c r="FP3215" s="3"/>
      <c r="FQ3215" s="3"/>
      <c r="FR3215" s="3"/>
      <c r="FS3215" s="3"/>
      <c r="FT3215" s="3"/>
      <c r="FU3215" s="3"/>
      <c r="FV3215" s="3"/>
      <c r="FW3215" s="3"/>
      <c r="FX3215" s="3"/>
      <c r="FY3215" s="3"/>
      <c r="FZ3215" s="3"/>
      <c r="GA3215" s="3"/>
      <c r="GB3215" s="3"/>
    </row>
    <row r="3216" spans="21:184" x14ac:dyDescent="0.2"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3"/>
      <c r="BI3216" s="3"/>
      <c r="BJ3216" s="3"/>
      <c r="BK3216" s="3"/>
      <c r="BL3216" s="3"/>
      <c r="BM3216" s="3"/>
      <c r="BN3216" s="3"/>
      <c r="BO3216" s="3"/>
      <c r="BP3216" s="3"/>
      <c r="BQ3216" s="3"/>
      <c r="BR3216" s="3"/>
      <c r="BS3216" s="3"/>
      <c r="BT3216" s="3"/>
      <c r="BU3216" s="3"/>
      <c r="BV3216" s="3"/>
      <c r="BW3216" s="3"/>
      <c r="BX3216" s="3"/>
      <c r="BY3216" s="3"/>
      <c r="BZ3216" s="3"/>
      <c r="CA3216" s="3"/>
      <c r="CB3216" s="3"/>
      <c r="CC3216" s="3"/>
      <c r="CD3216" s="3"/>
      <c r="CE3216" s="3"/>
      <c r="CF3216" s="3"/>
      <c r="CG3216" s="3"/>
      <c r="CH3216" s="3"/>
      <c r="CI3216" s="3"/>
      <c r="CJ3216" s="3"/>
      <c r="CK3216" s="3"/>
      <c r="CL3216" s="3"/>
      <c r="CM3216" s="3"/>
      <c r="CN3216" s="3"/>
      <c r="CO3216" s="3"/>
      <c r="CP3216" s="3"/>
      <c r="CQ3216" s="3"/>
      <c r="CR3216" s="3"/>
      <c r="CS3216" s="3"/>
      <c r="CT3216" s="3"/>
      <c r="CU3216" s="3"/>
      <c r="CV3216" s="3"/>
      <c r="CW3216" s="3"/>
      <c r="CX3216" s="3"/>
      <c r="CY3216" s="3"/>
      <c r="CZ3216" s="3"/>
      <c r="DA3216" s="3"/>
      <c r="DB3216" s="3"/>
      <c r="DC3216" s="3"/>
      <c r="DD3216" s="3"/>
      <c r="DE3216" s="3"/>
      <c r="DF3216" s="3"/>
      <c r="DG3216" s="3"/>
      <c r="DH3216" s="3"/>
      <c r="DI3216" s="3"/>
      <c r="DJ3216" s="3"/>
      <c r="DK3216" s="3"/>
      <c r="DL3216" s="3"/>
      <c r="DM3216" s="3"/>
      <c r="DN3216" s="3"/>
      <c r="DO3216" s="3"/>
      <c r="DP3216" s="3"/>
      <c r="DQ3216" s="3"/>
      <c r="DR3216" s="3"/>
      <c r="DS3216" s="3"/>
      <c r="DT3216" s="3"/>
      <c r="DU3216" s="3"/>
      <c r="DV3216" s="3"/>
      <c r="DW3216" s="3"/>
      <c r="DX3216" s="3"/>
      <c r="DY3216" s="3"/>
      <c r="DZ3216" s="3"/>
      <c r="EA3216" s="3"/>
      <c r="EB3216" s="3"/>
      <c r="EC3216" s="3"/>
      <c r="ED3216" s="3"/>
      <c r="EE3216" s="3"/>
      <c r="EF3216" s="3"/>
      <c r="EG3216" s="3"/>
      <c r="EH3216" s="3"/>
      <c r="EI3216" s="3"/>
      <c r="EJ3216" s="3"/>
      <c r="EK3216" s="3"/>
      <c r="EL3216" s="3"/>
      <c r="EM3216" s="3"/>
      <c r="EN3216" s="3"/>
      <c r="EO3216" s="3"/>
      <c r="EP3216" s="3"/>
      <c r="EQ3216" s="3"/>
      <c r="ER3216" s="3"/>
      <c r="ES3216" s="3"/>
      <c r="ET3216" s="3"/>
      <c r="EU3216" s="3"/>
      <c r="EV3216" s="3"/>
      <c r="EW3216" s="3"/>
      <c r="EX3216" s="3"/>
      <c r="EY3216" s="3"/>
      <c r="EZ3216" s="3"/>
      <c r="FA3216" s="3"/>
      <c r="FB3216" s="3"/>
      <c r="FC3216" s="3"/>
      <c r="FD3216" s="3"/>
      <c r="FE3216" s="3"/>
      <c r="FF3216" s="3"/>
      <c r="FG3216" s="3"/>
      <c r="FH3216" s="3"/>
      <c r="FI3216" s="3"/>
      <c r="FJ3216" s="3"/>
      <c r="FK3216" s="3"/>
      <c r="FL3216" s="3"/>
      <c r="FM3216" s="3"/>
      <c r="FN3216" s="3"/>
      <c r="FO3216" s="3"/>
      <c r="FP3216" s="3"/>
      <c r="FQ3216" s="3"/>
      <c r="FR3216" s="3"/>
      <c r="FS3216" s="3"/>
      <c r="FT3216" s="3"/>
      <c r="FU3216" s="3"/>
      <c r="FV3216" s="3"/>
      <c r="FW3216" s="3"/>
      <c r="FX3216" s="3"/>
      <c r="FY3216" s="3"/>
      <c r="FZ3216" s="3"/>
      <c r="GA3216" s="3"/>
      <c r="GB3216" s="3"/>
    </row>
    <row r="3217" spans="21:184" x14ac:dyDescent="0.2"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/>
      <c r="BY3217" s="3"/>
      <c r="BZ3217" s="3"/>
      <c r="CA3217" s="3"/>
      <c r="CB3217" s="3"/>
      <c r="CC3217" s="3"/>
      <c r="CD3217" s="3"/>
      <c r="CE3217" s="3"/>
      <c r="CF3217" s="3"/>
      <c r="CG3217" s="3"/>
      <c r="CH3217" s="3"/>
      <c r="CI3217" s="3"/>
      <c r="CJ3217" s="3"/>
      <c r="CK3217" s="3"/>
      <c r="CL3217" s="3"/>
      <c r="CM3217" s="3"/>
      <c r="CN3217" s="3"/>
      <c r="CO3217" s="3"/>
      <c r="CP3217" s="3"/>
      <c r="CQ3217" s="3"/>
      <c r="CR3217" s="3"/>
      <c r="CS3217" s="3"/>
      <c r="CT3217" s="3"/>
      <c r="CU3217" s="3"/>
      <c r="CV3217" s="3"/>
      <c r="CW3217" s="3"/>
      <c r="CX3217" s="3"/>
      <c r="CY3217" s="3"/>
      <c r="CZ3217" s="3"/>
      <c r="DA3217" s="3"/>
      <c r="DB3217" s="3"/>
      <c r="DC3217" s="3"/>
      <c r="DD3217" s="3"/>
      <c r="DE3217" s="3"/>
      <c r="DF3217" s="3"/>
      <c r="DG3217" s="3"/>
      <c r="DH3217" s="3"/>
      <c r="DI3217" s="3"/>
      <c r="DJ3217" s="3"/>
      <c r="DK3217" s="3"/>
      <c r="DL3217" s="3"/>
      <c r="DM3217" s="3"/>
      <c r="DN3217" s="3"/>
      <c r="DO3217" s="3"/>
      <c r="DP3217" s="3"/>
      <c r="DQ3217" s="3"/>
      <c r="DR3217" s="3"/>
      <c r="DS3217" s="3"/>
      <c r="DT3217" s="3"/>
      <c r="DU3217" s="3"/>
      <c r="DV3217" s="3"/>
      <c r="DW3217" s="3"/>
      <c r="DX3217" s="3"/>
      <c r="DY3217" s="3"/>
      <c r="DZ3217" s="3"/>
      <c r="EA3217" s="3"/>
      <c r="EB3217" s="3"/>
      <c r="EC3217" s="3"/>
      <c r="ED3217" s="3"/>
      <c r="EE3217" s="3"/>
      <c r="EF3217" s="3"/>
      <c r="EG3217" s="3"/>
      <c r="EH3217" s="3"/>
      <c r="EI3217" s="3"/>
      <c r="EJ3217" s="3"/>
      <c r="EK3217" s="3"/>
      <c r="EL3217" s="3"/>
      <c r="EM3217" s="3"/>
      <c r="EN3217" s="3"/>
      <c r="EO3217" s="3"/>
      <c r="EP3217" s="3"/>
      <c r="EQ3217" s="3"/>
      <c r="ER3217" s="3"/>
      <c r="ES3217" s="3"/>
      <c r="ET3217" s="3"/>
      <c r="EU3217" s="3"/>
      <c r="EV3217" s="3"/>
      <c r="EW3217" s="3"/>
      <c r="EX3217" s="3"/>
      <c r="EY3217" s="3"/>
      <c r="EZ3217" s="3"/>
      <c r="FA3217" s="3"/>
      <c r="FB3217" s="3"/>
      <c r="FC3217" s="3"/>
      <c r="FD3217" s="3"/>
      <c r="FE3217" s="3"/>
      <c r="FF3217" s="3"/>
      <c r="FG3217" s="3"/>
      <c r="FH3217" s="3"/>
      <c r="FI3217" s="3"/>
      <c r="FJ3217" s="3"/>
      <c r="FK3217" s="3"/>
      <c r="FL3217" s="3"/>
      <c r="FM3217" s="3"/>
      <c r="FN3217" s="3"/>
      <c r="FO3217" s="3"/>
      <c r="FP3217" s="3"/>
      <c r="FQ3217" s="3"/>
      <c r="FR3217" s="3"/>
      <c r="FS3217" s="3"/>
      <c r="FT3217" s="3"/>
      <c r="FU3217" s="3"/>
      <c r="FV3217" s="3"/>
      <c r="FW3217" s="3"/>
      <c r="FX3217" s="3"/>
      <c r="FY3217" s="3"/>
      <c r="FZ3217" s="3"/>
      <c r="GA3217" s="3"/>
      <c r="GB3217" s="3"/>
    </row>
    <row r="3218" spans="21:184" x14ac:dyDescent="0.2"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3"/>
      <c r="BH3218" s="3"/>
      <c r="BI3218" s="3"/>
      <c r="BJ3218" s="3"/>
      <c r="BK3218" s="3"/>
      <c r="BL3218" s="3"/>
      <c r="BM3218" s="3"/>
      <c r="BN3218" s="3"/>
      <c r="BO3218" s="3"/>
      <c r="BP3218" s="3"/>
      <c r="BQ3218" s="3"/>
      <c r="BR3218" s="3"/>
      <c r="BS3218" s="3"/>
      <c r="BT3218" s="3"/>
      <c r="BU3218" s="3"/>
      <c r="BV3218" s="3"/>
      <c r="BW3218" s="3"/>
      <c r="BX3218" s="3"/>
      <c r="BY3218" s="3"/>
      <c r="BZ3218" s="3"/>
      <c r="CA3218" s="3"/>
      <c r="CB3218" s="3"/>
      <c r="CC3218" s="3"/>
      <c r="CD3218" s="3"/>
      <c r="CE3218" s="3"/>
      <c r="CF3218" s="3"/>
      <c r="CG3218" s="3"/>
      <c r="CH3218" s="3"/>
      <c r="CI3218" s="3"/>
      <c r="CJ3218" s="3"/>
      <c r="CK3218" s="3"/>
      <c r="CL3218" s="3"/>
      <c r="CM3218" s="3"/>
      <c r="CN3218" s="3"/>
      <c r="CO3218" s="3"/>
      <c r="CP3218" s="3"/>
      <c r="CQ3218" s="3"/>
      <c r="CR3218" s="3"/>
      <c r="CS3218" s="3"/>
      <c r="CT3218" s="3"/>
      <c r="CU3218" s="3"/>
      <c r="CV3218" s="3"/>
      <c r="CW3218" s="3"/>
      <c r="CX3218" s="3"/>
      <c r="CY3218" s="3"/>
      <c r="CZ3218" s="3"/>
      <c r="DA3218" s="3"/>
      <c r="DB3218" s="3"/>
      <c r="DC3218" s="3"/>
      <c r="DD3218" s="3"/>
      <c r="DE3218" s="3"/>
      <c r="DF3218" s="3"/>
      <c r="DG3218" s="3"/>
      <c r="DH3218" s="3"/>
      <c r="DI3218" s="3"/>
      <c r="DJ3218" s="3"/>
      <c r="DK3218" s="3"/>
      <c r="DL3218" s="3"/>
      <c r="DM3218" s="3"/>
      <c r="DN3218" s="3"/>
      <c r="DO3218" s="3"/>
      <c r="DP3218" s="3"/>
      <c r="DQ3218" s="3"/>
      <c r="DR3218" s="3"/>
      <c r="DS3218" s="3"/>
      <c r="DT3218" s="3"/>
      <c r="DU3218" s="3"/>
      <c r="DV3218" s="3"/>
      <c r="DW3218" s="3"/>
      <c r="DX3218" s="3"/>
      <c r="DY3218" s="3"/>
      <c r="DZ3218" s="3"/>
      <c r="EA3218" s="3"/>
      <c r="EB3218" s="3"/>
      <c r="EC3218" s="3"/>
      <c r="ED3218" s="3"/>
      <c r="EE3218" s="3"/>
      <c r="EF3218" s="3"/>
      <c r="EG3218" s="3"/>
      <c r="EH3218" s="3"/>
      <c r="EI3218" s="3"/>
      <c r="EJ3218" s="3"/>
      <c r="EK3218" s="3"/>
      <c r="EL3218" s="3"/>
      <c r="EM3218" s="3"/>
      <c r="EN3218" s="3"/>
      <c r="EO3218" s="3"/>
      <c r="EP3218" s="3"/>
      <c r="EQ3218" s="3"/>
      <c r="ER3218" s="3"/>
      <c r="ES3218" s="3"/>
      <c r="ET3218" s="3"/>
      <c r="EU3218" s="3"/>
      <c r="EV3218" s="3"/>
      <c r="EW3218" s="3"/>
      <c r="EX3218" s="3"/>
      <c r="EY3218" s="3"/>
      <c r="EZ3218" s="3"/>
      <c r="FA3218" s="3"/>
      <c r="FB3218" s="3"/>
      <c r="FC3218" s="3"/>
      <c r="FD3218" s="3"/>
      <c r="FE3218" s="3"/>
      <c r="FF3218" s="3"/>
      <c r="FG3218" s="3"/>
      <c r="FH3218" s="3"/>
      <c r="FI3218" s="3"/>
      <c r="FJ3218" s="3"/>
      <c r="FK3218" s="3"/>
      <c r="FL3218" s="3"/>
      <c r="FM3218" s="3"/>
      <c r="FN3218" s="3"/>
      <c r="FO3218" s="3"/>
      <c r="FP3218" s="3"/>
      <c r="FQ3218" s="3"/>
      <c r="FR3218" s="3"/>
      <c r="FS3218" s="3"/>
      <c r="FT3218" s="3"/>
      <c r="FU3218" s="3"/>
      <c r="FV3218" s="3"/>
      <c r="FW3218" s="3"/>
      <c r="FX3218" s="3"/>
      <c r="FY3218" s="3"/>
      <c r="FZ3218" s="3"/>
      <c r="GA3218" s="3"/>
      <c r="GB3218" s="3"/>
    </row>
    <row r="3219" spans="21:184" x14ac:dyDescent="0.2"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  <c r="BL3219" s="3"/>
      <c r="BM3219" s="3"/>
      <c r="BN3219" s="3"/>
      <c r="BO3219" s="3"/>
      <c r="BP3219" s="3"/>
      <c r="BQ3219" s="3"/>
      <c r="BR3219" s="3"/>
      <c r="BS3219" s="3"/>
      <c r="BT3219" s="3"/>
      <c r="BU3219" s="3"/>
      <c r="BV3219" s="3"/>
      <c r="BW3219" s="3"/>
      <c r="BX3219" s="3"/>
      <c r="BY3219" s="3"/>
      <c r="BZ3219" s="3"/>
      <c r="CA3219" s="3"/>
      <c r="CB3219" s="3"/>
      <c r="CC3219" s="3"/>
      <c r="CD3219" s="3"/>
      <c r="CE3219" s="3"/>
      <c r="CF3219" s="3"/>
      <c r="CG3219" s="3"/>
      <c r="CH3219" s="3"/>
      <c r="CI3219" s="3"/>
      <c r="CJ3219" s="3"/>
      <c r="CK3219" s="3"/>
      <c r="CL3219" s="3"/>
      <c r="CM3219" s="3"/>
      <c r="CN3219" s="3"/>
      <c r="CO3219" s="3"/>
      <c r="CP3219" s="3"/>
      <c r="CQ3219" s="3"/>
      <c r="CR3219" s="3"/>
      <c r="CS3219" s="3"/>
      <c r="CT3219" s="3"/>
      <c r="CU3219" s="3"/>
      <c r="CV3219" s="3"/>
      <c r="CW3219" s="3"/>
      <c r="CX3219" s="3"/>
      <c r="CY3219" s="3"/>
      <c r="CZ3219" s="3"/>
      <c r="DA3219" s="3"/>
      <c r="DB3219" s="3"/>
      <c r="DC3219" s="3"/>
      <c r="DD3219" s="3"/>
      <c r="DE3219" s="3"/>
      <c r="DF3219" s="3"/>
      <c r="DG3219" s="3"/>
      <c r="DH3219" s="3"/>
      <c r="DI3219" s="3"/>
      <c r="DJ3219" s="3"/>
      <c r="DK3219" s="3"/>
      <c r="DL3219" s="3"/>
      <c r="DM3219" s="3"/>
      <c r="DN3219" s="3"/>
      <c r="DO3219" s="3"/>
      <c r="DP3219" s="3"/>
      <c r="DQ3219" s="3"/>
      <c r="DR3219" s="3"/>
      <c r="DS3219" s="3"/>
      <c r="DT3219" s="3"/>
      <c r="DU3219" s="3"/>
      <c r="DV3219" s="3"/>
      <c r="DW3219" s="3"/>
      <c r="DX3219" s="3"/>
      <c r="DY3219" s="3"/>
      <c r="DZ3219" s="3"/>
      <c r="EA3219" s="3"/>
      <c r="EB3219" s="3"/>
      <c r="EC3219" s="3"/>
      <c r="ED3219" s="3"/>
      <c r="EE3219" s="3"/>
      <c r="EF3219" s="3"/>
      <c r="EG3219" s="3"/>
      <c r="EH3219" s="3"/>
      <c r="EI3219" s="3"/>
      <c r="EJ3219" s="3"/>
      <c r="EK3219" s="3"/>
      <c r="EL3219" s="3"/>
      <c r="EM3219" s="3"/>
      <c r="EN3219" s="3"/>
      <c r="EO3219" s="3"/>
      <c r="EP3219" s="3"/>
      <c r="EQ3219" s="3"/>
      <c r="ER3219" s="3"/>
      <c r="ES3219" s="3"/>
      <c r="ET3219" s="3"/>
      <c r="EU3219" s="3"/>
      <c r="EV3219" s="3"/>
      <c r="EW3219" s="3"/>
      <c r="EX3219" s="3"/>
      <c r="EY3219" s="3"/>
      <c r="EZ3219" s="3"/>
      <c r="FA3219" s="3"/>
      <c r="FB3219" s="3"/>
      <c r="FC3219" s="3"/>
      <c r="FD3219" s="3"/>
      <c r="FE3219" s="3"/>
      <c r="FF3219" s="3"/>
      <c r="FG3219" s="3"/>
      <c r="FH3219" s="3"/>
      <c r="FI3219" s="3"/>
      <c r="FJ3219" s="3"/>
      <c r="FK3219" s="3"/>
      <c r="FL3219" s="3"/>
      <c r="FM3219" s="3"/>
      <c r="FN3219" s="3"/>
      <c r="FO3219" s="3"/>
      <c r="FP3219" s="3"/>
      <c r="FQ3219" s="3"/>
      <c r="FR3219" s="3"/>
      <c r="FS3219" s="3"/>
      <c r="FT3219" s="3"/>
      <c r="FU3219" s="3"/>
      <c r="FV3219" s="3"/>
      <c r="FW3219" s="3"/>
      <c r="FX3219" s="3"/>
      <c r="FY3219" s="3"/>
      <c r="FZ3219" s="3"/>
      <c r="GA3219" s="3"/>
      <c r="GB3219" s="3"/>
    </row>
    <row r="3220" spans="21:184" x14ac:dyDescent="0.2"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  <c r="AX3220" s="3"/>
      <c r="AY3220" s="3"/>
      <c r="AZ3220" s="3"/>
      <c r="BA3220" s="3"/>
      <c r="BB3220" s="3"/>
      <c r="BC3220" s="3"/>
      <c r="BD3220" s="3"/>
      <c r="BE3220" s="3"/>
      <c r="BF3220" s="3"/>
      <c r="BG3220" s="3"/>
      <c r="BH3220" s="3"/>
      <c r="BI3220" s="3"/>
      <c r="BJ3220" s="3"/>
      <c r="BK3220" s="3"/>
      <c r="BL3220" s="3"/>
      <c r="BM3220" s="3"/>
      <c r="BN3220" s="3"/>
      <c r="BO3220" s="3"/>
      <c r="BP3220" s="3"/>
      <c r="BQ3220" s="3"/>
      <c r="BR3220" s="3"/>
      <c r="BS3220" s="3"/>
      <c r="BT3220" s="3"/>
      <c r="BU3220" s="3"/>
      <c r="BV3220" s="3"/>
      <c r="BW3220" s="3"/>
      <c r="BX3220" s="3"/>
      <c r="BY3220" s="3"/>
      <c r="BZ3220" s="3"/>
      <c r="CA3220" s="3"/>
      <c r="CB3220" s="3"/>
      <c r="CC3220" s="3"/>
      <c r="CD3220" s="3"/>
      <c r="CE3220" s="3"/>
      <c r="CF3220" s="3"/>
      <c r="CG3220" s="3"/>
      <c r="CH3220" s="3"/>
      <c r="CI3220" s="3"/>
      <c r="CJ3220" s="3"/>
      <c r="CK3220" s="3"/>
      <c r="CL3220" s="3"/>
      <c r="CM3220" s="3"/>
      <c r="CN3220" s="3"/>
      <c r="CO3220" s="3"/>
      <c r="CP3220" s="3"/>
      <c r="CQ3220" s="3"/>
      <c r="CR3220" s="3"/>
      <c r="CS3220" s="3"/>
      <c r="CT3220" s="3"/>
      <c r="CU3220" s="3"/>
      <c r="CV3220" s="3"/>
      <c r="CW3220" s="3"/>
      <c r="CX3220" s="3"/>
      <c r="CY3220" s="3"/>
      <c r="CZ3220" s="3"/>
      <c r="DA3220" s="3"/>
      <c r="DB3220" s="3"/>
      <c r="DC3220" s="3"/>
      <c r="DD3220" s="3"/>
      <c r="DE3220" s="3"/>
      <c r="DF3220" s="3"/>
      <c r="DG3220" s="3"/>
      <c r="DH3220" s="3"/>
      <c r="DI3220" s="3"/>
      <c r="DJ3220" s="3"/>
      <c r="DK3220" s="3"/>
      <c r="DL3220" s="3"/>
      <c r="DM3220" s="3"/>
      <c r="DN3220" s="3"/>
      <c r="DO3220" s="3"/>
      <c r="DP3220" s="3"/>
      <c r="DQ3220" s="3"/>
      <c r="DR3220" s="3"/>
      <c r="DS3220" s="3"/>
      <c r="DT3220" s="3"/>
      <c r="DU3220" s="3"/>
      <c r="DV3220" s="3"/>
      <c r="DW3220" s="3"/>
      <c r="DX3220" s="3"/>
      <c r="DY3220" s="3"/>
      <c r="DZ3220" s="3"/>
      <c r="EA3220" s="3"/>
      <c r="EB3220" s="3"/>
      <c r="EC3220" s="3"/>
      <c r="ED3220" s="3"/>
      <c r="EE3220" s="3"/>
      <c r="EF3220" s="3"/>
      <c r="EG3220" s="3"/>
      <c r="EH3220" s="3"/>
      <c r="EI3220" s="3"/>
      <c r="EJ3220" s="3"/>
      <c r="EK3220" s="3"/>
      <c r="EL3220" s="3"/>
      <c r="EM3220" s="3"/>
      <c r="EN3220" s="3"/>
      <c r="EO3220" s="3"/>
      <c r="EP3220" s="3"/>
      <c r="EQ3220" s="3"/>
      <c r="ER3220" s="3"/>
      <c r="ES3220" s="3"/>
      <c r="ET3220" s="3"/>
      <c r="EU3220" s="3"/>
      <c r="EV3220" s="3"/>
      <c r="EW3220" s="3"/>
      <c r="EX3220" s="3"/>
      <c r="EY3220" s="3"/>
      <c r="EZ3220" s="3"/>
      <c r="FA3220" s="3"/>
      <c r="FB3220" s="3"/>
      <c r="FC3220" s="3"/>
      <c r="FD3220" s="3"/>
      <c r="FE3220" s="3"/>
      <c r="FF3220" s="3"/>
      <c r="FG3220" s="3"/>
      <c r="FH3220" s="3"/>
      <c r="FI3220" s="3"/>
      <c r="FJ3220" s="3"/>
      <c r="FK3220" s="3"/>
      <c r="FL3220" s="3"/>
      <c r="FM3220" s="3"/>
      <c r="FN3220" s="3"/>
      <c r="FO3220" s="3"/>
      <c r="FP3220" s="3"/>
      <c r="FQ3220" s="3"/>
      <c r="FR3220" s="3"/>
      <c r="FS3220" s="3"/>
      <c r="FT3220" s="3"/>
      <c r="FU3220" s="3"/>
      <c r="FV3220" s="3"/>
      <c r="FW3220" s="3"/>
      <c r="FX3220" s="3"/>
      <c r="FY3220" s="3"/>
      <c r="FZ3220" s="3"/>
      <c r="GA3220" s="3"/>
      <c r="GB3220" s="3"/>
    </row>
    <row r="3221" spans="21:184" x14ac:dyDescent="0.2"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  <c r="BI3221" s="3"/>
      <c r="BJ3221" s="3"/>
      <c r="BK3221" s="3"/>
      <c r="BL3221" s="3"/>
      <c r="BM3221" s="3"/>
      <c r="BN3221" s="3"/>
      <c r="BO3221" s="3"/>
      <c r="BP3221" s="3"/>
      <c r="BQ3221" s="3"/>
      <c r="BR3221" s="3"/>
      <c r="BS3221" s="3"/>
      <c r="BT3221" s="3"/>
      <c r="BU3221" s="3"/>
      <c r="BV3221" s="3"/>
      <c r="BW3221" s="3"/>
      <c r="BX3221" s="3"/>
      <c r="BY3221" s="3"/>
      <c r="BZ3221" s="3"/>
      <c r="CA3221" s="3"/>
      <c r="CB3221" s="3"/>
      <c r="CC3221" s="3"/>
      <c r="CD3221" s="3"/>
      <c r="CE3221" s="3"/>
      <c r="CF3221" s="3"/>
      <c r="CG3221" s="3"/>
      <c r="CH3221" s="3"/>
      <c r="CI3221" s="3"/>
      <c r="CJ3221" s="3"/>
      <c r="CK3221" s="3"/>
      <c r="CL3221" s="3"/>
      <c r="CM3221" s="3"/>
      <c r="CN3221" s="3"/>
      <c r="CO3221" s="3"/>
      <c r="CP3221" s="3"/>
      <c r="CQ3221" s="3"/>
      <c r="CR3221" s="3"/>
      <c r="CS3221" s="3"/>
      <c r="CT3221" s="3"/>
      <c r="CU3221" s="3"/>
      <c r="CV3221" s="3"/>
      <c r="CW3221" s="3"/>
      <c r="CX3221" s="3"/>
      <c r="CY3221" s="3"/>
      <c r="CZ3221" s="3"/>
      <c r="DA3221" s="3"/>
      <c r="DB3221" s="3"/>
      <c r="DC3221" s="3"/>
      <c r="DD3221" s="3"/>
      <c r="DE3221" s="3"/>
      <c r="DF3221" s="3"/>
      <c r="DG3221" s="3"/>
      <c r="DH3221" s="3"/>
      <c r="DI3221" s="3"/>
      <c r="DJ3221" s="3"/>
      <c r="DK3221" s="3"/>
      <c r="DL3221" s="3"/>
      <c r="DM3221" s="3"/>
      <c r="DN3221" s="3"/>
      <c r="DO3221" s="3"/>
      <c r="DP3221" s="3"/>
      <c r="DQ3221" s="3"/>
      <c r="DR3221" s="3"/>
      <c r="DS3221" s="3"/>
      <c r="DT3221" s="3"/>
      <c r="DU3221" s="3"/>
      <c r="DV3221" s="3"/>
      <c r="DW3221" s="3"/>
      <c r="DX3221" s="3"/>
      <c r="DY3221" s="3"/>
      <c r="DZ3221" s="3"/>
      <c r="EA3221" s="3"/>
      <c r="EB3221" s="3"/>
      <c r="EC3221" s="3"/>
      <c r="ED3221" s="3"/>
      <c r="EE3221" s="3"/>
      <c r="EF3221" s="3"/>
      <c r="EG3221" s="3"/>
      <c r="EH3221" s="3"/>
      <c r="EI3221" s="3"/>
      <c r="EJ3221" s="3"/>
      <c r="EK3221" s="3"/>
      <c r="EL3221" s="3"/>
      <c r="EM3221" s="3"/>
      <c r="EN3221" s="3"/>
      <c r="EO3221" s="3"/>
      <c r="EP3221" s="3"/>
      <c r="EQ3221" s="3"/>
      <c r="ER3221" s="3"/>
      <c r="ES3221" s="3"/>
      <c r="ET3221" s="3"/>
      <c r="EU3221" s="3"/>
      <c r="EV3221" s="3"/>
      <c r="EW3221" s="3"/>
      <c r="EX3221" s="3"/>
      <c r="EY3221" s="3"/>
      <c r="EZ3221" s="3"/>
      <c r="FA3221" s="3"/>
      <c r="FB3221" s="3"/>
      <c r="FC3221" s="3"/>
      <c r="FD3221" s="3"/>
      <c r="FE3221" s="3"/>
      <c r="FF3221" s="3"/>
      <c r="FG3221" s="3"/>
      <c r="FH3221" s="3"/>
      <c r="FI3221" s="3"/>
      <c r="FJ3221" s="3"/>
      <c r="FK3221" s="3"/>
      <c r="FL3221" s="3"/>
      <c r="FM3221" s="3"/>
      <c r="FN3221" s="3"/>
      <c r="FO3221" s="3"/>
      <c r="FP3221" s="3"/>
      <c r="FQ3221" s="3"/>
      <c r="FR3221" s="3"/>
      <c r="FS3221" s="3"/>
      <c r="FT3221" s="3"/>
      <c r="FU3221" s="3"/>
      <c r="FV3221" s="3"/>
      <c r="FW3221" s="3"/>
      <c r="FX3221" s="3"/>
      <c r="FY3221" s="3"/>
      <c r="FZ3221" s="3"/>
      <c r="GA3221" s="3"/>
      <c r="GB3221" s="3"/>
    </row>
    <row r="3222" spans="21:184" x14ac:dyDescent="0.2"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3"/>
      <c r="BI3222" s="3"/>
      <c r="BJ3222" s="3"/>
      <c r="BK3222" s="3"/>
      <c r="BL3222" s="3"/>
      <c r="BM3222" s="3"/>
      <c r="BN3222" s="3"/>
      <c r="BO3222" s="3"/>
      <c r="BP3222" s="3"/>
      <c r="BQ3222" s="3"/>
      <c r="BR3222" s="3"/>
      <c r="BS3222" s="3"/>
      <c r="BT3222" s="3"/>
      <c r="BU3222" s="3"/>
      <c r="BV3222" s="3"/>
      <c r="BW3222" s="3"/>
      <c r="BX3222" s="3"/>
      <c r="BY3222" s="3"/>
      <c r="BZ3222" s="3"/>
      <c r="CA3222" s="3"/>
      <c r="CB3222" s="3"/>
      <c r="CC3222" s="3"/>
      <c r="CD3222" s="3"/>
      <c r="CE3222" s="3"/>
      <c r="CF3222" s="3"/>
      <c r="CG3222" s="3"/>
      <c r="CH3222" s="3"/>
      <c r="CI3222" s="3"/>
      <c r="CJ3222" s="3"/>
      <c r="CK3222" s="3"/>
      <c r="CL3222" s="3"/>
      <c r="CM3222" s="3"/>
      <c r="CN3222" s="3"/>
      <c r="CO3222" s="3"/>
      <c r="CP3222" s="3"/>
      <c r="CQ3222" s="3"/>
      <c r="CR3222" s="3"/>
      <c r="CS3222" s="3"/>
      <c r="CT3222" s="3"/>
      <c r="CU3222" s="3"/>
      <c r="CV3222" s="3"/>
      <c r="CW3222" s="3"/>
      <c r="CX3222" s="3"/>
      <c r="CY3222" s="3"/>
      <c r="CZ3222" s="3"/>
      <c r="DA3222" s="3"/>
      <c r="DB3222" s="3"/>
      <c r="DC3222" s="3"/>
      <c r="DD3222" s="3"/>
      <c r="DE3222" s="3"/>
      <c r="DF3222" s="3"/>
      <c r="DG3222" s="3"/>
      <c r="DH3222" s="3"/>
      <c r="DI3222" s="3"/>
      <c r="DJ3222" s="3"/>
      <c r="DK3222" s="3"/>
      <c r="DL3222" s="3"/>
      <c r="DM3222" s="3"/>
      <c r="DN3222" s="3"/>
      <c r="DO3222" s="3"/>
      <c r="DP3222" s="3"/>
      <c r="DQ3222" s="3"/>
      <c r="DR3222" s="3"/>
      <c r="DS3222" s="3"/>
      <c r="DT3222" s="3"/>
      <c r="DU3222" s="3"/>
      <c r="DV3222" s="3"/>
      <c r="DW3222" s="3"/>
      <c r="DX3222" s="3"/>
      <c r="DY3222" s="3"/>
      <c r="DZ3222" s="3"/>
      <c r="EA3222" s="3"/>
      <c r="EB3222" s="3"/>
      <c r="EC3222" s="3"/>
      <c r="ED3222" s="3"/>
      <c r="EE3222" s="3"/>
      <c r="EF3222" s="3"/>
      <c r="EG3222" s="3"/>
      <c r="EH3222" s="3"/>
      <c r="EI3222" s="3"/>
      <c r="EJ3222" s="3"/>
      <c r="EK3222" s="3"/>
      <c r="EL3222" s="3"/>
      <c r="EM3222" s="3"/>
      <c r="EN3222" s="3"/>
      <c r="EO3222" s="3"/>
      <c r="EP3222" s="3"/>
      <c r="EQ3222" s="3"/>
      <c r="ER3222" s="3"/>
      <c r="ES3222" s="3"/>
      <c r="ET3222" s="3"/>
      <c r="EU3222" s="3"/>
      <c r="EV3222" s="3"/>
      <c r="EW3222" s="3"/>
      <c r="EX3222" s="3"/>
      <c r="EY3222" s="3"/>
      <c r="EZ3222" s="3"/>
      <c r="FA3222" s="3"/>
      <c r="FB3222" s="3"/>
      <c r="FC3222" s="3"/>
      <c r="FD3222" s="3"/>
      <c r="FE3222" s="3"/>
      <c r="FF3222" s="3"/>
      <c r="FG3222" s="3"/>
      <c r="FH3222" s="3"/>
      <c r="FI3222" s="3"/>
      <c r="FJ3222" s="3"/>
      <c r="FK3222" s="3"/>
      <c r="FL3222" s="3"/>
      <c r="FM3222" s="3"/>
      <c r="FN3222" s="3"/>
      <c r="FO3222" s="3"/>
      <c r="FP3222" s="3"/>
      <c r="FQ3222" s="3"/>
      <c r="FR3222" s="3"/>
      <c r="FS3222" s="3"/>
      <c r="FT3222" s="3"/>
      <c r="FU3222" s="3"/>
      <c r="FV3222" s="3"/>
      <c r="FW3222" s="3"/>
      <c r="FX3222" s="3"/>
      <c r="FY3222" s="3"/>
      <c r="FZ3222" s="3"/>
      <c r="GA3222" s="3"/>
      <c r="GB3222" s="3"/>
    </row>
    <row r="3223" spans="21:184" x14ac:dyDescent="0.2"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  <c r="BL3223" s="3"/>
      <c r="BM3223" s="3"/>
      <c r="BN3223" s="3"/>
      <c r="BO3223" s="3"/>
      <c r="BP3223" s="3"/>
      <c r="BQ3223" s="3"/>
      <c r="BR3223" s="3"/>
      <c r="BS3223" s="3"/>
      <c r="BT3223" s="3"/>
      <c r="BU3223" s="3"/>
      <c r="BV3223" s="3"/>
      <c r="BW3223" s="3"/>
      <c r="BX3223" s="3"/>
      <c r="BY3223" s="3"/>
      <c r="BZ3223" s="3"/>
      <c r="CA3223" s="3"/>
      <c r="CB3223" s="3"/>
      <c r="CC3223" s="3"/>
      <c r="CD3223" s="3"/>
      <c r="CE3223" s="3"/>
      <c r="CF3223" s="3"/>
      <c r="CG3223" s="3"/>
      <c r="CH3223" s="3"/>
      <c r="CI3223" s="3"/>
      <c r="CJ3223" s="3"/>
      <c r="CK3223" s="3"/>
      <c r="CL3223" s="3"/>
      <c r="CM3223" s="3"/>
      <c r="CN3223" s="3"/>
      <c r="CO3223" s="3"/>
      <c r="CP3223" s="3"/>
      <c r="CQ3223" s="3"/>
      <c r="CR3223" s="3"/>
      <c r="CS3223" s="3"/>
      <c r="CT3223" s="3"/>
      <c r="CU3223" s="3"/>
      <c r="CV3223" s="3"/>
      <c r="CW3223" s="3"/>
      <c r="CX3223" s="3"/>
      <c r="CY3223" s="3"/>
      <c r="CZ3223" s="3"/>
      <c r="DA3223" s="3"/>
      <c r="DB3223" s="3"/>
      <c r="DC3223" s="3"/>
      <c r="DD3223" s="3"/>
      <c r="DE3223" s="3"/>
      <c r="DF3223" s="3"/>
      <c r="DG3223" s="3"/>
      <c r="DH3223" s="3"/>
      <c r="DI3223" s="3"/>
      <c r="DJ3223" s="3"/>
      <c r="DK3223" s="3"/>
      <c r="DL3223" s="3"/>
      <c r="DM3223" s="3"/>
      <c r="DN3223" s="3"/>
      <c r="DO3223" s="3"/>
      <c r="DP3223" s="3"/>
      <c r="DQ3223" s="3"/>
      <c r="DR3223" s="3"/>
      <c r="DS3223" s="3"/>
      <c r="DT3223" s="3"/>
      <c r="DU3223" s="3"/>
      <c r="DV3223" s="3"/>
      <c r="DW3223" s="3"/>
      <c r="DX3223" s="3"/>
      <c r="DY3223" s="3"/>
      <c r="DZ3223" s="3"/>
      <c r="EA3223" s="3"/>
      <c r="EB3223" s="3"/>
      <c r="EC3223" s="3"/>
      <c r="ED3223" s="3"/>
      <c r="EE3223" s="3"/>
      <c r="EF3223" s="3"/>
      <c r="EG3223" s="3"/>
      <c r="EH3223" s="3"/>
      <c r="EI3223" s="3"/>
      <c r="EJ3223" s="3"/>
      <c r="EK3223" s="3"/>
      <c r="EL3223" s="3"/>
      <c r="EM3223" s="3"/>
      <c r="EN3223" s="3"/>
      <c r="EO3223" s="3"/>
      <c r="EP3223" s="3"/>
      <c r="EQ3223" s="3"/>
      <c r="ER3223" s="3"/>
      <c r="ES3223" s="3"/>
      <c r="ET3223" s="3"/>
      <c r="EU3223" s="3"/>
      <c r="EV3223" s="3"/>
      <c r="EW3223" s="3"/>
      <c r="EX3223" s="3"/>
      <c r="EY3223" s="3"/>
      <c r="EZ3223" s="3"/>
      <c r="FA3223" s="3"/>
      <c r="FB3223" s="3"/>
      <c r="FC3223" s="3"/>
      <c r="FD3223" s="3"/>
      <c r="FE3223" s="3"/>
      <c r="FF3223" s="3"/>
      <c r="FG3223" s="3"/>
      <c r="FH3223" s="3"/>
      <c r="FI3223" s="3"/>
      <c r="FJ3223" s="3"/>
      <c r="FK3223" s="3"/>
      <c r="FL3223" s="3"/>
      <c r="FM3223" s="3"/>
      <c r="FN3223" s="3"/>
      <c r="FO3223" s="3"/>
      <c r="FP3223" s="3"/>
      <c r="FQ3223" s="3"/>
      <c r="FR3223" s="3"/>
      <c r="FS3223" s="3"/>
      <c r="FT3223" s="3"/>
      <c r="FU3223" s="3"/>
      <c r="FV3223" s="3"/>
      <c r="FW3223" s="3"/>
      <c r="FX3223" s="3"/>
      <c r="FY3223" s="3"/>
      <c r="FZ3223" s="3"/>
      <c r="GA3223" s="3"/>
      <c r="GB3223" s="3"/>
    </row>
    <row r="3224" spans="21:184" x14ac:dyDescent="0.2"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  <c r="BI3224" s="3"/>
      <c r="BJ3224" s="3"/>
      <c r="BK3224" s="3"/>
      <c r="BL3224" s="3"/>
      <c r="BM3224" s="3"/>
      <c r="BN3224" s="3"/>
      <c r="BO3224" s="3"/>
      <c r="BP3224" s="3"/>
      <c r="BQ3224" s="3"/>
      <c r="BR3224" s="3"/>
      <c r="BS3224" s="3"/>
      <c r="BT3224" s="3"/>
      <c r="BU3224" s="3"/>
      <c r="BV3224" s="3"/>
      <c r="BW3224" s="3"/>
      <c r="BX3224" s="3"/>
      <c r="BY3224" s="3"/>
      <c r="BZ3224" s="3"/>
      <c r="CA3224" s="3"/>
      <c r="CB3224" s="3"/>
      <c r="CC3224" s="3"/>
      <c r="CD3224" s="3"/>
      <c r="CE3224" s="3"/>
      <c r="CF3224" s="3"/>
      <c r="CG3224" s="3"/>
      <c r="CH3224" s="3"/>
      <c r="CI3224" s="3"/>
      <c r="CJ3224" s="3"/>
      <c r="CK3224" s="3"/>
      <c r="CL3224" s="3"/>
      <c r="CM3224" s="3"/>
      <c r="CN3224" s="3"/>
      <c r="CO3224" s="3"/>
      <c r="CP3224" s="3"/>
      <c r="CQ3224" s="3"/>
      <c r="CR3224" s="3"/>
      <c r="CS3224" s="3"/>
      <c r="CT3224" s="3"/>
      <c r="CU3224" s="3"/>
      <c r="CV3224" s="3"/>
      <c r="CW3224" s="3"/>
      <c r="CX3224" s="3"/>
      <c r="CY3224" s="3"/>
      <c r="CZ3224" s="3"/>
      <c r="DA3224" s="3"/>
      <c r="DB3224" s="3"/>
      <c r="DC3224" s="3"/>
      <c r="DD3224" s="3"/>
      <c r="DE3224" s="3"/>
      <c r="DF3224" s="3"/>
      <c r="DG3224" s="3"/>
      <c r="DH3224" s="3"/>
      <c r="DI3224" s="3"/>
      <c r="DJ3224" s="3"/>
      <c r="DK3224" s="3"/>
      <c r="DL3224" s="3"/>
      <c r="DM3224" s="3"/>
      <c r="DN3224" s="3"/>
      <c r="DO3224" s="3"/>
      <c r="DP3224" s="3"/>
      <c r="DQ3224" s="3"/>
      <c r="DR3224" s="3"/>
      <c r="DS3224" s="3"/>
      <c r="DT3224" s="3"/>
      <c r="DU3224" s="3"/>
      <c r="DV3224" s="3"/>
      <c r="DW3224" s="3"/>
      <c r="DX3224" s="3"/>
      <c r="DY3224" s="3"/>
      <c r="DZ3224" s="3"/>
      <c r="EA3224" s="3"/>
      <c r="EB3224" s="3"/>
      <c r="EC3224" s="3"/>
      <c r="ED3224" s="3"/>
      <c r="EE3224" s="3"/>
      <c r="EF3224" s="3"/>
      <c r="EG3224" s="3"/>
      <c r="EH3224" s="3"/>
      <c r="EI3224" s="3"/>
      <c r="EJ3224" s="3"/>
      <c r="EK3224" s="3"/>
      <c r="EL3224" s="3"/>
      <c r="EM3224" s="3"/>
      <c r="EN3224" s="3"/>
      <c r="EO3224" s="3"/>
      <c r="EP3224" s="3"/>
      <c r="EQ3224" s="3"/>
      <c r="ER3224" s="3"/>
      <c r="ES3224" s="3"/>
      <c r="ET3224" s="3"/>
      <c r="EU3224" s="3"/>
      <c r="EV3224" s="3"/>
      <c r="EW3224" s="3"/>
      <c r="EX3224" s="3"/>
      <c r="EY3224" s="3"/>
      <c r="EZ3224" s="3"/>
      <c r="FA3224" s="3"/>
      <c r="FB3224" s="3"/>
      <c r="FC3224" s="3"/>
      <c r="FD3224" s="3"/>
      <c r="FE3224" s="3"/>
      <c r="FF3224" s="3"/>
      <c r="FG3224" s="3"/>
      <c r="FH3224" s="3"/>
      <c r="FI3224" s="3"/>
      <c r="FJ3224" s="3"/>
      <c r="FK3224" s="3"/>
      <c r="FL3224" s="3"/>
      <c r="FM3224" s="3"/>
      <c r="FN3224" s="3"/>
      <c r="FO3224" s="3"/>
      <c r="FP3224" s="3"/>
      <c r="FQ3224" s="3"/>
      <c r="FR3224" s="3"/>
      <c r="FS3224" s="3"/>
      <c r="FT3224" s="3"/>
      <c r="FU3224" s="3"/>
      <c r="FV3224" s="3"/>
      <c r="FW3224" s="3"/>
      <c r="FX3224" s="3"/>
      <c r="FY3224" s="3"/>
      <c r="FZ3224" s="3"/>
      <c r="GA3224" s="3"/>
      <c r="GB3224" s="3"/>
    </row>
    <row r="3225" spans="21:184" x14ac:dyDescent="0.2"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  <c r="BI3225" s="3"/>
      <c r="BJ3225" s="3"/>
      <c r="BK3225" s="3"/>
      <c r="BL3225" s="3"/>
      <c r="BM3225" s="3"/>
      <c r="BN3225" s="3"/>
      <c r="BO3225" s="3"/>
      <c r="BP3225" s="3"/>
      <c r="BQ3225" s="3"/>
      <c r="BR3225" s="3"/>
      <c r="BS3225" s="3"/>
      <c r="BT3225" s="3"/>
      <c r="BU3225" s="3"/>
      <c r="BV3225" s="3"/>
      <c r="BW3225" s="3"/>
      <c r="BX3225" s="3"/>
      <c r="BY3225" s="3"/>
      <c r="BZ3225" s="3"/>
      <c r="CA3225" s="3"/>
      <c r="CB3225" s="3"/>
      <c r="CC3225" s="3"/>
      <c r="CD3225" s="3"/>
      <c r="CE3225" s="3"/>
      <c r="CF3225" s="3"/>
      <c r="CG3225" s="3"/>
      <c r="CH3225" s="3"/>
      <c r="CI3225" s="3"/>
      <c r="CJ3225" s="3"/>
      <c r="CK3225" s="3"/>
      <c r="CL3225" s="3"/>
      <c r="CM3225" s="3"/>
      <c r="CN3225" s="3"/>
      <c r="CO3225" s="3"/>
      <c r="CP3225" s="3"/>
      <c r="CQ3225" s="3"/>
      <c r="CR3225" s="3"/>
      <c r="CS3225" s="3"/>
      <c r="CT3225" s="3"/>
      <c r="CU3225" s="3"/>
      <c r="CV3225" s="3"/>
      <c r="CW3225" s="3"/>
      <c r="CX3225" s="3"/>
      <c r="CY3225" s="3"/>
      <c r="CZ3225" s="3"/>
      <c r="DA3225" s="3"/>
      <c r="DB3225" s="3"/>
      <c r="DC3225" s="3"/>
      <c r="DD3225" s="3"/>
      <c r="DE3225" s="3"/>
      <c r="DF3225" s="3"/>
      <c r="DG3225" s="3"/>
      <c r="DH3225" s="3"/>
      <c r="DI3225" s="3"/>
      <c r="DJ3225" s="3"/>
      <c r="DK3225" s="3"/>
      <c r="DL3225" s="3"/>
      <c r="DM3225" s="3"/>
      <c r="DN3225" s="3"/>
      <c r="DO3225" s="3"/>
      <c r="DP3225" s="3"/>
      <c r="DQ3225" s="3"/>
      <c r="DR3225" s="3"/>
      <c r="DS3225" s="3"/>
      <c r="DT3225" s="3"/>
      <c r="DU3225" s="3"/>
      <c r="DV3225" s="3"/>
      <c r="DW3225" s="3"/>
      <c r="DX3225" s="3"/>
      <c r="DY3225" s="3"/>
      <c r="DZ3225" s="3"/>
      <c r="EA3225" s="3"/>
      <c r="EB3225" s="3"/>
      <c r="EC3225" s="3"/>
      <c r="ED3225" s="3"/>
      <c r="EE3225" s="3"/>
      <c r="EF3225" s="3"/>
      <c r="EG3225" s="3"/>
      <c r="EH3225" s="3"/>
      <c r="EI3225" s="3"/>
      <c r="EJ3225" s="3"/>
      <c r="EK3225" s="3"/>
      <c r="EL3225" s="3"/>
      <c r="EM3225" s="3"/>
      <c r="EN3225" s="3"/>
      <c r="EO3225" s="3"/>
      <c r="EP3225" s="3"/>
      <c r="EQ3225" s="3"/>
      <c r="ER3225" s="3"/>
      <c r="ES3225" s="3"/>
      <c r="ET3225" s="3"/>
      <c r="EU3225" s="3"/>
      <c r="EV3225" s="3"/>
      <c r="EW3225" s="3"/>
      <c r="EX3225" s="3"/>
      <c r="EY3225" s="3"/>
      <c r="EZ3225" s="3"/>
      <c r="FA3225" s="3"/>
      <c r="FB3225" s="3"/>
      <c r="FC3225" s="3"/>
      <c r="FD3225" s="3"/>
      <c r="FE3225" s="3"/>
      <c r="FF3225" s="3"/>
      <c r="FG3225" s="3"/>
      <c r="FH3225" s="3"/>
      <c r="FI3225" s="3"/>
      <c r="FJ3225" s="3"/>
      <c r="FK3225" s="3"/>
      <c r="FL3225" s="3"/>
      <c r="FM3225" s="3"/>
      <c r="FN3225" s="3"/>
      <c r="FO3225" s="3"/>
      <c r="FP3225" s="3"/>
      <c r="FQ3225" s="3"/>
      <c r="FR3225" s="3"/>
      <c r="FS3225" s="3"/>
      <c r="FT3225" s="3"/>
      <c r="FU3225" s="3"/>
      <c r="FV3225" s="3"/>
      <c r="FW3225" s="3"/>
      <c r="FX3225" s="3"/>
      <c r="FY3225" s="3"/>
      <c r="FZ3225" s="3"/>
      <c r="GA3225" s="3"/>
      <c r="GB3225" s="3"/>
    </row>
    <row r="3226" spans="21:184" x14ac:dyDescent="0.2"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3"/>
      <c r="BD3226" s="3"/>
      <c r="BE3226" s="3"/>
      <c r="BF3226" s="3"/>
      <c r="BG3226" s="3"/>
      <c r="BH3226" s="3"/>
      <c r="BI3226" s="3"/>
      <c r="BJ3226" s="3"/>
      <c r="BK3226" s="3"/>
      <c r="BL3226" s="3"/>
      <c r="BM3226" s="3"/>
      <c r="BN3226" s="3"/>
      <c r="BO3226" s="3"/>
      <c r="BP3226" s="3"/>
      <c r="BQ3226" s="3"/>
      <c r="BR3226" s="3"/>
      <c r="BS3226" s="3"/>
      <c r="BT3226" s="3"/>
      <c r="BU3226" s="3"/>
      <c r="BV3226" s="3"/>
      <c r="BW3226" s="3"/>
      <c r="BX3226" s="3"/>
      <c r="BY3226" s="3"/>
      <c r="BZ3226" s="3"/>
      <c r="CA3226" s="3"/>
      <c r="CB3226" s="3"/>
      <c r="CC3226" s="3"/>
      <c r="CD3226" s="3"/>
      <c r="CE3226" s="3"/>
      <c r="CF3226" s="3"/>
      <c r="CG3226" s="3"/>
      <c r="CH3226" s="3"/>
      <c r="CI3226" s="3"/>
      <c r="CJ3226" s="3"/>
      <c r="CK3226" s="3"/>
      <c r="CL3226" s="3"/>
      <c r="CM3226" s="3"/>
      <c r="CN3226" s="3"/>
      <c r="CO3226" s="3"/>
      <c r="CP3226" s="3"/>
      <c r="CQ3226" s="3"/>
      <c r="CR3226" s="3"/>
      <c r="CS3226" s="3"/>
      <c r="CT3226" s="3"/>
      <c r="CU3226" s="3"/>
      <c r="CV3226" s="3"/>
      <c r="CW3226" s="3"/>
      <c r="CX3226" s="3"/>
      <c r="CY3226" s="3"/>
      <c r="CZ3226" s="3"/>
      <c r="DA3226" s="3"/>
      <c r="DB3226" s="3"/>
      <c r="DC3226" s="3"/>
      <c r="DD3226" s="3"/>
      <c r="DE3226" s="3"/>
      <c r="DF3226" s="3"/>
      <c r="DG3226" s="3"/>
      <c r="DH3226" s="3"/>
      <c r="DI3226" s="3"/>
      <c r="DJ3226" s="3"/>
      <c r="DK3226" s="3"/>
      <c r="DL3226" s="3"/>
      <c r="DM3226" s="3"/>
      <c r="DN3226" s="3"/>
      <c r="DO3226" s="3"/>
      <c r="DP3226" s="3"/>
      <c r="DQ3226" s="3"/>
      <c r="DR3226" s="3"/>
      <c r="DS3226" s="3"/>
      <c r="DT3226" s="3"/>
      <c r="DU3226" s="3"/>
      <c r="DV3226" s="3"/>
      <c r="DW3226" s="3"/>
      <c r="DX3226" s="3"/>
      <c r="DY3226" s="3"/>
      <c r="DZ3226" s="3"/>
      <c r="EA3226" s="3"/>
      <c r="EB3226" s="3"/>
      <c r="EC3226" s="3"/>
      <c r="ED3226" s="3"/>
      <c r="EE3226" s="3"/>
      <c r="EF3226" s="3"/>
      <c r="EG3226" s="3"/>
      <c r="EH3226" s="3"/>
      <c r="EI3226" s="3"/>
      <c r="EJ3226" s="3"/>
      <c r="EK3226" s="3"/>
      <c r="EL3226" s="3"/>
      <c r="EM3226" s="3"/>
      <c r="EN3226" s="3"/>
      <c r="EO3226" s="3"/>
      <c r="EP3226" s="3"/>
      <c r="EQ3226" s="3"/>
      <c r="ER3226" s="3"/>
      <c r="ES3226" s="3"/>
      <c r="ET3226" s="3"/>
      <c r="EU3226" s="3"/>
      <c r="EV3226" s="3"/>
      <c r="EW3226" s="3"/>
      <c r="EX3226" s="3"/>
      <c r="EY3226" s="3"/>
      <c r="EZ3226" s="3"/>
      <c r="FA3226" s="3"/>
      <c r="FB3226" s="3"/>
      <c r="FC3226" s="3"/>
      <c r="FD3226" s="3"/>
      <c r="FE3226" s="3"/>
      <c r="FF3226" s="3"/>
      <c r="FG3226" s="3"/>
      <c r="FH3226" s="3"/>
      <c r="FI3226" s="3"/>
      <c r="FJ3226" s="3"/>
      <c r="FK3226" s="3"/>
      <c r="FL3226" s="3"/>
      <c r="FM3226" s="3"/>
      <c r="FN3226" s="3"/>
      <c r="FO3226" s="3"/>
      <c r="FP3226" s="3"/>
      <c r="FQ3226" s="3"/>
      <c r="FR3226" s="3"/>
      <c r="FS3226" s="3"/>
      <c r="FT3226" s="3"/>
      <c r="FU3226" s="3"/>
      <c r="FV3226" s="3"/>
      <c r="FW3226" s="3"/>
      <c r="FX3226" s="3"/>
      <c r="FY3226" s="3"/>
      <c r="FZ3226" s="3"/>
      <c r="GA3226" s="3"/>
      <c r="GB3226" s="3"/>
    </row>
    <row r="3227" spans="21:184" x14ac:dyDescent="0.2"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  <c r="BL3227" s="3"/>
      <c r="BM3227" s="3"/>
      <c r="BN3227" s="3"/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  <c r="CH3227" s="3"/>
      <c r="CI3227" s="3"/>
      <c r="CJ3227" s="3"/>
      <c r="CK3227" s="3"/>
      <c r="CL3227" s="3"/>
      <c r="CM3227" s="3"/>
      <c r="CN3227" s="3"/>
      <c r="CO3227" s="3"/>
      <c r="CP3227" s="3"/>
      <c r="CQ3227" s="3"/>
      <c r="CR3227" s="3"/>
      <c r="CS3227" s="3"/>
      <c r="CT3227" s="3"/>
      <c r="CU3227" s="3"/>
      <c r="CV3227" s="3"/>
      <c r="CW3227" s="3"/>
      <c r="CX3227" s="3"/>
      <c r="CY3227" s="3"/>
      <c r="CZ3227" s="3"/>
      <c r="DA3227" s="3"/>
      <c r="DB3227" s="3"/>
      <c r="DC3227" s="3"/>
      <c r="DD3227" s="3"/>
      <c r="DE3227" s="3"/>
      <c r="DF3227" s="3"/>
      <c r="DG3227" s="3"/>
      <c r="DH3227" s="3"/>
      <c r="DI3227" s="3"/>
      <c r="DJ3227" s="3"/>
      <c r="DK3227" s="3"/>
      <c r="DL3227" s="3"/>
      <c r="DM3227" s="3"/>
      <c r="DN3227" s="3"/>
      <c r="DO3227" s="3"/>
      <c r="DP3227" s="3"/>
      <c r="DQ3227" s="3"/>
      <c r="DR3227" s="3"/>
      <c r="DS3227" s="3"/>
      <c r="DT3227" s="3"/>
      <c r="DU3227" s="3"/>
      <c r="DV3227" s="3"/>
      <c r="DW3227" s="3"/>
      <c r="DX3227" s="3"/>
      <c r="DY3227" s="3"/>
      <c r="DZ3227" s="3"/>
      <c r="EA3227" s="3"/>
      <c r="EB3227" s="3"/>
      <c r="EC3227" s="3"/>
      <c r="ED3227" s="3"/>
      <c r="EE3227" s="3"/>
      <c r="EF3227" s="3"/>
      <c r="EG3227" s="3"/>
      <c r="EH3227" s="3"/>
      <c r="EI3227" s="3"/>
      <c r="EJ3227" s="3"/>
      <c r="EK3227" s="3"/>
      <c r="EL3227" s="3"/>
      <c r="EM3227" s="3"/>
      <c r="EN3227" s="3"/>
      <c r="EO3227" s="3"/>
      <c r="EP3227" s="3"/>
      <c r="EQ3227" s="3"/>
      <c r="ER3227" s="3"/>
      <c r="ES3227" s="3"/>
      <c r="ET3227" s="3"/>
      <c r="EU3227" s="3"/>
      <c r="EV3227" s="3"/>
      <c r="EW3227" s="3"/>
      <c r="EX3227" s="3"/>
      <c r="EY3227" s="3"/>
      <c r="EZ3227" s="3"/>
      <c r="FA3227" s="3"/>
      <c r="FB3227" s="3"/>
      <c r="FC3227" s="3"/>
      <c r="FD3227" s="3"/>
      <c r="FE3227" s="3"/>
      <c r="FF3227" s="3"/>
      <c r="FG3227" s="3"/>
      <c r="FH3227" s="3"/>
      <c r="FI3227" s="3"/>
      <c r="FJ3227" s="3"/>
      <c r="FK3227" s="3"/>
      <c r="FL3227" s="3"/>
      <c r="FM3227" s="3"/>
      <c r="FN3227" s="3"/>
      <c r="FO3227" s="3"/>
      <c r="FP3227" s="3"/>
      <c r="FQ3227" s="3"/>
      <c r="FR3227" s="3"/>
      <c r="FS3227" s="3"/>
      <c r="FT3227" s="3"/>
      <c r="FU3227" s="3"/>
      <c r="FV3227" s="3"/>
      <c r="FW3227" s="3"/>
      <c r="FX3227" s="3"/>
      <c r="FY3227" s="3"/>
      <c r="FZ3227" s="3"/>
      <c r="GA3227" s="3"/>
      <c r="GB3227" s="3"/>
    </row>
    <row r="3228" spans="21:184" x14ac:dyDescent="0.2"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3"/>
      <c r="BI3228" s="3"/>
      <c r="BJ3228" s="3"/>
      <c r="BK3228" s="3"/>
      <c r="BL3228" s="3"/>
      <c r="BM3228" s="3"/>
      <c r="BN3228" s="3"/>
      <c r="BO3228" s="3"/>
      <c r="BP3228" s="3"/>
      <c r="BQ3228" s="3"/>
      <c r="BR3228" s="3"/>
      <c r="BS3228" s="3"/>
      <c r="BT3228" s="3"/>
      <c r="BU3228" s="3"/>
      <c r="BV3228" s="3"/>
      <c r="BW3228" s="3"/>
      <c r="BX3228" s="3"/>
      <c r="BY3228" s="3"/>
      <c r="BZ3228" s="3"/>
      <c r="CA3228" s="3"/>
      <c r="CB3228" s="3"/>
      <c r="CC3228" s="3"/>
      <c r="CD3228" s="3"/>
      <c r="CE3228" s="3"/>
      <c r="CF3228" s="3"/>
      <c r="CG3228" s="3"/>
      <c r="CH3228" s="3"/>
      <c r="CI3228" s="3"/>
      <c r="CJ3228" s="3"/>
      <c r="CK3228" s="3"/>
      <c r="CL3228" s="3"/>
      <c r="CM3228" s="3"/>
      <c r="CN3228" s="3"/>
      <c r="CO3228" s="3"/>
      <c r="CP3228" s="3"/>
      <c r="CQ3228" s="3"/>
      <c r="CR3228" s="3"/>
      <c r="CS3228" s="3"/>
      <c r="CT3228" s="3"/>
      <c r="CU3228" s="3"/>
      <c r="CV3228" s="3"/>
      <c r="CW3228" s="3"/>
      <c r="CX3228" s="3"/>
      <c r="CY3228" s="3"/>
      <c r="CZ3228" s="3"/>
      <c r="DA3228" s="3"/>
      <c r="DB3228" s="3"/>
      <c r="DC3228" s="3"/>
      <c r="DD3228" s="3"/>
      <c r="DE3228" s="3"/>
      <c r="DF3228" s="3"/>
      <c r="DG3228" s="3"/>
      <c r="DH3228" s="3"/>
      <c r="DI3228" s="3"/>
      <c r="DJ3228" s="3"/>
      <c r="DK3228" s="3"/>
      <c r="DL3228" s="3"/>
      <c r="DM3228" s="3"/>
      <c r="DN3228" s="3"/>
      <c r="DO3228" s="3"/>
      <c r="DP3228" s="3"/>
      <c r="DQ3228" s="3"/>
      <c r="DR3228" s="3"/>
      <c r="DS3228" s="3"/>
      <c r="DT3228" s="3"/>
      <c r="DU3228" s="3"/>
      <c r="DV3228" s="3"/>
      <c r="DW3228" s="3"/>
      <c r="DX3228" s="3"/>
      <c r="DY3228" s="3"/>
      <c r="DZ3228" s="3"/>
      <c r="EA3228" s="3"/>
      <c r="EB3228" s="3"/>
      <c r="EC3228" s="3"/>
      <c r="ED3228" s="3"/>
      <c r="EE3228" s="3"/>
      <c r="EF3228" s="3"/>
      <c r="EG3228" s="3"/>
      <c r="EH3228" s="3"/>
      <c r="EI3228" s="3"/>
      <c r="EJ3228" s="3"/>
      <c r="EK3228" s="3"/>
      <c r="EL3228" s="3"/>
      <c r="EM3228" s="3"/>
      <c r="EN3228" s="3"/>
      <c r="EO3228" s="3"/>
      <c r="EP3228" s="3"/>
      <c r="EQ3228" s="3"/>
      <c r="ER3228" s="3"/>
      <c r="ES3228" s="3"/>
      <c r="ET3228" s="3"/>
      <c r="EU3228" s="3"/>
      <c r="EV3228" s="3"/>
      <c r="EW3228" s="3"/>
      <c r="EX3228" s="3"/>
      <c r="EY3228" s="3"/>
      <c r="EZ3228" s="3"/>
      <c r="FA3228" s="3"/>
      <c r="FB3228" s="3"/>
      <c r="FC3228" s="3"/>
      <c r="FD3228" s="3"/>
      <c r="FE3228" s="3"/>
      <c r="FF3228" s="3"/>
      <c r="FG3228" s="3"/>
      <c r="FH3228" s="3"/>
      <c r="FI3228" s="3"/>
      <c r="FJ3228" s="3"/>
      <c r="FK3228" s="3"/>
      <c r="FL3228" s="3"/>
      <c r="FM3228" s="3"/>
      <c r="FN3228" s="3"/>
      <c r="FO3228" s="3"/>
      <c r="FP3228" s="3"/>
      <c r="FQ3228" s="3"/>
      <c r="FR3228" s="3"/>
      <c r="FS3228" s="3"/>
      <c r="FT3228" s="3"/>
      <c r="FU3228" s="3"/>
      <c r="FV3228" s="3"/>
      <c r="FW3228" s="3"/>
      <c r="FX3228" s="3"/>
      <c r="FY3228" s="3"/>
      <c r="FZ3228" s="3"/>
      <c r="GA3228" s="3"/>
      <c r="GB3228" s="3"/>
    </row>
    <row r="3229" spans="21:184" x14ac:dyDescent="0.2"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  <c r="BI3229" s="3"/>
      <c r="BJ3229" s="3"/>
      <c r="BK3229" s="3"/>
      <c r="BL3229" s="3"/>
      <c r="BM3229" s="3"/>
      <c r="BN3229" s="3"/>
      <c r="BO3229" s="3"/>
      <c r="BP3229" s="3"/>
      <c r="BQ3229" s="3"/>
      <c r="BR3229" s="3"/>
      <c r="BS3229" s="3"/>
      <c r="BT3229" s="3"/>
      <c r="BU3229" s="3"/>
      <c r="BV3229" s="3"/>
      <c r="BW3229" s="3"/>
      <c r="BX3229" s="3"/>
      <c r="BY3229" s="3"/>
      <c r="BZ3229" s="3"/>
      <c r="CA3229" s="3"/>
      <c r="CB3229" s="3"/>
      <c r="CC3229" s="3"/>
      <c r="CD3229" s="3"/>
      <c r="CE3229" s="3"/>
      <c r="CF3229" s="3"/>
      <c r="CG3229" s="3"/>
      <c r="CH3229" s="3"/>
      <c r="CI3229" s="3"/>
      <c r="CJ3229" s="3"/>
      <c r="CK3229" s="3"/>
      <c r="CL3229" s="3"/>
      <c r="CM3229" s="3"/>
      <c r="CN3229" s="3"/>
      <c r="CO3229" s="3"/>
      <c r="CP3229" s="3"/>
      <c r="CQ3229" s="3"/>
      <c r="CR3229" s="3"/>
      <c r="CS3229" s="3"/>
      <c r="CT3229" s="3"/>
      <c r="CU3229" s="3"/>
      <c r="CV3229" s="3"/>
      <c r="CW3229" s="3"/>
      <c r="CX3229" s="3"/>
      <c r="CY3229" s="3"/>
      <c r="CZ3229" s="3"/>
      <c r="DA3229" s="3"/>
      <c r="DB3229" s="3"/>
      <c r="DC3229" s="3"/>
      <c r="DD3229" s="3"/>
      <c r="DE3229" s="3"/>
      <c r="DF3229" s="3"/>
      <c r="DG3229" s="3"/>
      <c r="DH3229" s="3"/>
      <c r="DI3229" s="3"/>
      <c r="DJ3229" s="3"/>
      <c r="DK3229" s="3"/>
      <c r="DL3229" s="3"/>
      <c r="DM3229" s="3"/>
      <c r="DN3229" s="3"/>
      <c r="DO3229" s="3"/>
      <c r="DP3229" s="3"/>
      <c r="DQ3229" s="3"/>
      <c r="DR3229" s="3"/>
      <c r="DS3229" s="3"/>
      <c r="DT3229" s="3"/>
      <c r="DU3229" s="3"/>
      <c r="DV3229" s="3"/>
      <c r="DW3229" s="3"/>
      <c r="DX3229" s="3"/>
      <c r="DY3229" s="3"/>
      <c r="DZ3229" s="3"/>
      <c r="EA3229" s="3"/>
      <c r="EB3229" s="3"/>
      <c r="EC3229" s="3"/>
      <c r="ED3229" s="3"/>
      <c r="EE3229" s="3"/>
      <c r="EF3229" s="3"/>
      <c r="EG3229" s="3"/>
      <c r="EH3229" s="3"/>
      <c r="EI3229" s="3"/>
      <c r="EJ3229" s="3"/>
      <c r="EK3229" s="3"/>
      <c r="EL3229" s="3"/>
      <c r="EM3229" s="3"/>
      <c r="EN3229" s="3"/>
      <c r="EO3229" s="3"/>
      <c r="EP3229" s="3"/>
      <c r="EQ3229" s="3"/>
      <c r="ER3229" s="3"/>
      <c r="ES3229" s="3"/>
      <c r="ET3229" s="3"/>
      <c r="EU3229" s="3"/>
      <c r="EV3229" s="3"/>
      <c r="EW3229" s="3"/>
      <c r="EX3229" s="3"/>
      <c r="EY3229" s="3"/>
      <c r="EZ3229" s="3"/>
      <c r="FA3229" s="3"/>
      <c r="FB3229" s="3"/>
      <c r="FC3229" s="3"/>
      <c r="FD3229" s="3"/>
      <c r="FE3229" s="3"/>
      <c r="FF3229" s="3"/>
      <c r="FG3229" s="3"/>
      <c r="FH3229" s="3"/>
      <c r="FI3229" s="3"/>
      <c r="FJ3229" s="3"/>
      <c r="FK3229" s="3"/>
      <c r="FL3229" s="3"/>
      <c r="FM3229" s="3"/>
      <c r="FN3229" s="3"/>
      <c r="FO3229" s="3"/>
      <c r="FP3229" s="3"/>
      <c r="FQ3229" s="3"/>
      <c r="FR3229" s="3"/>
      <c r="FS3229" s="3"/>
      <c r="FT3229" s="3"/>
      <c r="FU3229" s="3"/>
      <c r="FV3229" s="3"/>
      <c r="FW3229" s="3"/>
      <c r="FX3229" s="3"/>
      <c r="FY3229" s="3"/>
      <c r="FZ3229" s="3"/>
      <c r="GA3229" s="3"/>
      <c r="GB3229" s="3"/>
    </row>
    <row r="3230" spans="21:184" x14ac:dyDescent="0.2"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  <c r="BI3230" s="3"/>
      <c r="BJ3230" s="3"/>
      <c r="BK3230" s="3"/>
      <c r="BL3230" s="3"/>
      <c r="BM3230" s="3"/>
      <c r="BN3230" s="3"/>
      <c r="BO3230" s="3"/>
      <c r="BP3230" s="3"/>
      <c r="BQ3230" s="3"/>
      <c r="BR3230" s="3"/>
      <c r="BS3230" s="3"/>
      <c r="BT3230" s="3"/>
      <c r="BU3230" s="3"/>
      <c r="BV3230" s="3"/>
      <c r="BW3230" s="3"/>
      <c r="BX3230" s="3"/>
      <c r="BY3230" s="3"/>
      <c r="BZ3230" s="3"/>
      <c r="CA3230" s="3"/>
      <c r="CB3230" s="3"/>
      <c r="CC3230" s="3"/>
      <c r="CD3230" s="3"/>
      <c r="CE3230" s="3"/>
      <c r="CF3230" s="3"/>
      <c r="CG3230" s="3"/>
      <c r="CH3230" s="3"/>
      <c r="CI3230" s="3"/>
      <c r="CJ3230" s="3"/>
      <c r="CK3230" s="3"/>
      <c r="CL3230" s="3"/>
      <c r="CM3230" s="3"/>
      <c r="CN3230" s="3"/>
      <c r="CO3230" s="3"/>
      <c r="CP3230" s="3"/>
      <c r="CQ3230" s="3"/>
      <c r="CR3230" s="3"/>
      <c r="CS3230" s="3"/>
      <c r="CT3230" s="3"/>
      <c r="CU3230" s="3"/>
      <c r="CV3230" s="3"/>
      <c r="CW3230" s="3"/>
      <c r="CX3230" s="3"/>
      <c r="CY3230" s="3"/>
      <c r="CZ3230" s="3"/>
      <c r="DA3230" s="3"/>
      <c r="DB3230" s="3"/>
      <c r="DC3230" s="3"/>
      <c r="DD3230" s="3"/>
      <c r="DE3230" s="3"/>
      <c r="DF3230" s="3"/>
      <c r="DG3230" s="3"/>
      <c r="DH3230" s="3"/>
      <c r="DI3230" s="3"/>
      <c r="DJ3230" s="3"/>
      <c r="DK3230" s="3"/>
      <c r="DL3230" s="3"/>
      <c r="DM3230" s="3"/>
      <c r="DN3230" s="3"/>
      <c r="DO3230" s="3"/>
      <c r="DP3230" s="3"/>
      <c r="DQ3230" s="3"/>
      <c r="DR3230" s="3"/>
      <c r="DS3230" s="3"/>
      <c r="DT3230" s="3"/>
      <c r="DU3230" s="3"/>
      <c r="DV3230" s="3"/>
      <c r="DW3230" s="3"/>
      <c r="DX3230" s="3"/>
      <c r="DY3230" s="3"/>
      <c r="DZ3230" s="3"/>
      <c r="EA3230" s="3"/>
      <c r="EB3230" s="3"/>
      <c r="EC3230" s="3"/>
      <c r="ED3230" s="3"/>
      <c r="EE3230" s="3"/>
      <c r="EF3230" s="3"/>
      <c r="EG3230" s="3"/>
      <c r="EH3230" s="3"/>
      <c r="EI3230" s="3"/>
      <c r="EJ3230" s="3"/>
      <c r="EK3230" s="3"/>
      <c r="EL3230" s="3"/>
      <c r="EM3230" s="3"/>
      <c r="EN3230" s="3"/>
      <c r="EO3230" s="3"/>
      <c r="EP3230" s="3"/>
      <c r="EQ3230" s="3"/>
      <c r="ER3230" s="3"/>
      <c r="ES3230" s="3"/>
      <c r="ET3230" s="3"/>
      <c r="EU3230" s="3"/>
      <c r="EV3230" s="3"/>
      <c r="EW3230" s="3"/>
      <c r="EX3230" s="3"/>
      <c r="EY3230" s="3"/>
      <c r="EZ3230" s="3"/>
      <c r="FA3230" s="3"/>
      <c r="FB3230" s="3"/>
      <c r="FC3230" s="3"/>
      <c r="FD3230" s="3"/>
      <c r="FE3230" s="3"/>
      <c r="FF3230" s="3"/>
      <c r="FG3230" s="3"/>
      <c r="FH3230" s="3"/>
      <c r="FI3230" s="3"/>
      <c r="FJ3230" s="3"/>
      <c r="FK3230" s="3"/>
      <c r="FL3230" s="3"/>
      <c r="FM3230" s="3"/>
      <c r="FN3230" s="3"/>
      <c r="FO3230" s="3"/>
      <c r="FP3230" s="3"/>
      <c r="FQ3230" s="3"/>
      <c r="FR3230" s="3"/>
      <c r="FS3230" s="3"/>
      <c r="FT3230" s="3"/>
      <c r="FU3230" s="3"/>
      <c r="FV3230" s="3"/>
      <c r="FW3230" s="3"/>
      <c r="FX3230" s="3"/>
      <c r="FY3230" s="3"/>
      <c r="FZ3230" s="3"/>
      <c r="GA3230" s="3"/>
      <c r="GB3230" s="3"/>
    </row>
    <row r="3231" spans="21:184" x14ac:dyDescent="0.2"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  <c r="BY3231" s="3"/>
      <c r="BZ3231" s="3"/>
      <c r="CA3231" s="3"/>
      <c r="CB3231" s="3"/>
      <c r="CC3231" s="3"/>
      <c r="CD3231" s="3"/>
      <c r="CE3231" s="3"/>
      <c r="CF3231" s="3"/>
      <c r="CG3231" s="3"/>
      <c r="CH3231" s="3"/>
      <c r="CI3231" s="3"/>
      <c r="CJ3231" s="3"/>
      <c r="CK3231" s="3"/>
      <c r="CL3231" s="3"/>
      <c r="CM3231" s="3"/>
      <c r="CN3231" s="3"/>
      <c r="CO3231" s="3"/>
      <c r="CP3231" s="3"/>
      <c r="CQ3231" s="3"/>
      <c r="CR3231" s="3"/>
      <c r="CS3231" s="3"/>
      <c r="CT3231" s="3"/>
      <c r="CU3231" s="3"/>
      <c r="CV3231" s="3"/>
      <c r="CW3231" s="3"/>
      <c r="CX3231" s="3"/>
      <c r="CY3231" s="3"/>
      <c r="CZ3231" s="3"/>
      <c r="DA3231" s="3"/>
      <c r="DB3231" s="3"/>
      <c r="DC3231" s="3"/>
      <c r="DD3231" s="3"/>
      <c r="DE3231" s="3"/>
      <c r="DF3231" s="3"/>
      <c r="DG3231" s="3"/>
      <c r="DH3231" s="3"/>
      <c r="DI3231" s="3"/>
      <c r="DJ3231" s="3"/>
      <c r="DK3231" s="3"/>
      <c r="DL3231" s="3"/>
      <c r="DM3231" s="3"/>
      <c r="DN3231" s="3"/>
      <c r="DO3231" s="3"/>
      <c r="DP3231" s="3"/>
      <c r="DQ3231" s="3"/>
      <c r="DR3231" s="3"/>
      <c r="DS3231" s="3"/>
      <c r="DT3231" s="3"/>
      <c r="DU3231" s="3"/>
      <c r="DV3231" s="3"/>
      <c r="DW3231" s="3"/>
      <c r="DX3231" s="3"/>
      <c r="DY3231" s="3"/>
      <c r="DZ3231" s="3"/>
      <c r="EA3231" s="3"/>
      <c r="EB3231" s="3"/>
      <c r="EC3231" s="3"/>
      <c r="ED3231" s="3"/>
      <c r="EE3231" s="3"/>
      <c r="EF3231" s="3"/>
      <c r="EG3231" s="3"/>
      <c r="EH3231" s="3"/>
      <c r="EI3231" s="3"/>
      <c r="EJ3231" s="3"/>
      <c r="EK3231" s="3"/>
      <c r="EL3231" s="3"/>
      <c r="EM3231" s="3"/>
      <c r="EN3231" s="3"/>
      <c r="EO3231" s="3"/>
      <c r="EP3231" s="3"/>
      <c r="EQ3231" s="3"/>
      <c r="ER3231" s="3"/>
      <c r="ES3231" s="3"/>
      <c r="ET3231" s="3"/>
      <c r="EU3231" s="3"/>
      <c r="EV3231" s="3"/>
      <c r="EW3231" s="3"/>
      <c r="EX3231" s="3"/>
      <c r="EY3231" s="3"/>
      <c r="EZ3231" s="3"/>
      <c r="FA3231" s="3"/>
      <c r="FB3231" s="3"/>
      <c r="FC3231" s="3"/>
      <c r="FD3231" s="3"/>
      <c r="FE3231" s="3"/>
      <c r="FF3231" s="3"/>
      <c r="FG3231" s="3"/>
      <c r="FH3231" s="3"/>
      <c r="FI3231" s="3"/>
      <c r="FJ3231" s="3"/>
      <c r="FK3231" s="3"/>
      <c r="FL3231" s="3"/>
      <c r="FM3231" s="3"/>
      <c r="FN3231" s="3"/>
      <c r="FO3231" s="3"/>
      <c r="FP3231" s="3"/>
      <c r="FQ3231" s="3"/>
      <c r="FR3231" s="3"/>
      <c r="FS3231" s="3"/>
      <c r="FT3231" s="3"/>
      <c r="FU3231" s="3"/>
      <c r="FV3231" s="3"/>
      <c r="FW3231" s="3"/>
      <c r="FX3231" s="3"/>
      <c r="FY3231" s="3"/>
      <c r="FZ3231" s="3"/>
      <c r="GA3231" s="3"/>
      <c r="GB3231" s="3"/>
    </row>
    <row r="3232" spans="21:184" x14ac:dyDescent="0.2"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"/>
      <c r="BA3232" s="3"/>
      <c r="BB3232" s="3"/>
      <c r="BC3232" s="3"/>
      <c r="BD3232" s="3"/>
      <c r="BE3232" s="3"/>
      <c r="BF3232" s="3"/>
      <c r="BG3232" s="3"/>
      <c r="BH3232" s="3"/>
      <c r="BI3232" s="3"/>
      <c r="BJ3232" s="3"/>
      <c r="BK3232" s="3"/>
      <c r="BL3232" s="3"/>
      <c r="BM3232" s="3"/>
      <c r="BN3232" s="3"/>
      <c r="BO3232" s="3"/>
      <c r="BP3232" s="3"/>
      <c r="BQ3232" s="3"/>
      <c r="BR3232" s="3"/>
      <c r="BS3232" s="3"/>
      <c r="BT3232" s="3"/>
      <c r="BU3232" s="3"/>
      <c r="BV3232" s="3"/>
      <c r="BW3232" s="3"/>
      <c r="BX3232" s="3"/>
      <c r="BY3232" s="3"/>
      <c r="BZ3232" s="3"/>
      <c r="CA3232" s="3"/>
      <c r="CB3232" s="3"/>
      <c r="CC3232" s="3"/>
      <c r="CD3232" s="3"/>
      <c r="CE3232" s="3"/>
      <c r="CF3232" s="3"/>
      <c r="CG3232" s="3"/>
      <c r="CH3232" s="3"/>
      <c r="CI3232" s="3"/>
      <c r="CJ3232" s="3"/>
      <c r="CK3232" s="3"/>
      <c r="CL3232" s="3"/>
      <c r="CM3232" s="3"/>
      <c r="CN3232" s="3"/>
      <c r="CO3232" s="3"/>
      <c r="CP3232" s="3"/>
      <c r="CQ3232" s="3"/>
      <c r="CR3232" s="3"/>
      <c r="CS3232" s="3"/>
      <c r="CT3232" s="3"/>
      <c r="CU3232" s="3"/>
      <c r="CV3232" s="3"/>
      <c r="CW3232" s="3"/>
      <c r="CX3232" s="3"/>
      <c r="CY3232" s="3"/>
      <c r="CZ3232" s="3"/>
      <c r="DA3232" s="3"/>
      <c r="DB3232" s="3"/>
      <c r="DC3232" s="3"/>
      <c r="DD3232" s="3"/>
      <c r="DE3232" s="3"/>
      <c r="DF3232" s="3"/>
      <c r="DG3232" s="3"/>
      <c r="DH3232" s="3"/>
      <c r="DI3232" s="3"/>
      <c r="DJ3232" s="3"/>
      <c r="DK3232" s="3"/>
      <c r="DL3232" s="3"/>
      <c r="DM3232" s="3"/>
      <c r="DN3232" s="3"/>
      <c r="DO3232" s="3"/>
      <c r="DP3232" s="3"/>
      <c r="DQ3232" s="3"/>
      <c r="DR3232" s="3"/>
      <c r="DS3232" s="3"/>
      <c r="DT3232" s="3"/>
      <c r="DU3232" s="3"/>
      <c r="DV3232" s="3"/>
      <c r="DW3232" s="3"/>
      <c r="DX3232" s="3"/>
      <c r="DY3232" s="3"/>
      <c r="DZ3232" s="3"/>
      <c r="EA3232" s="3"/>
      <c r="EB3232" s="3"/>
      <c r="EC3232" s="3"/>
      <c r="ED3232" s="3"/>
      <c r="EE3232" s="3"/>
      <c r="EF3232" s="3"/>
      <c r="EG3232" s="3"/>
      <c r="EH3232" s="3"/>
      <c r="EI3232" s="3"/>
      <c r="EJ3232" s="3"/>
      <c r="EK3232" s="3"/>
      <c r="EL3232" s="3"/>
      <c r="EM3232" s="3"/>
      <c r="EN3232" s="3"/>
      <c r="EO3232" s="3"/>
      <c r="EP3232" s="3"/>
      <c r="EQ3232" s="3"/>
      <c r="ER3232" s="3"/>
      <c r="ES3232" s="3"/>
      <c r="ET3232" s="3"/>
      <c r="EU3232" s="3"/>
      <c r="EV3232" s="3"/>
      <c r="EW3232" s="3"/>
      <c r="EX3232" s="3"/>
      <c r="EY3232" s="3"/>
      <c r="EZ3232" s="3"/>
      <c r="FA3232" s="3"/>
      <c r="FB3232" s="3"/>
      <c r="FC3232" s="3"/>
      <c r="FD3232" s="3"/>
      <c r="FE3232" s="3"/>
      <c r="FF3232" s="3"/>
      <c r="FG3232" s="3"/>
      <c r="FH3232" s="3"/>
      <c r="FI3232" s="3"/>
      <c r="FJ3232" s="3"/>
      <c r="FK3232" s="3"/>
      <c r="FL3232" s="3"/>
      <c r="FM3232" s="3"/>
      <c r="FN3232" s="3"/>
      <c r="FO3232" s="3"/>
      <c r="FP3232" s="3"/>
      <c r="FQ3232" s="3"/>
      <c r="FR3232" s="3"/>
      <c r="FS3232" s="3"/>
      <c r="FT3232" s="3"/>
      <c r="FU3232" s="3"/>
      <c r="FV3232" s="3"/>
      <c r="FW3232" s="3"/>
      <c r="FX3232" s="3"/>
      <c r="FY3232" s="3"/>
      <c r="FZ3232" s="3"/>
      <c r="GA3232" s="3"/>
      <c r="GB3232" s="3"/>
    </row>
    <row r="3233" spans="21:184" x14ac:dyDescent="0.2"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/>
      <c r="BS3233" s="3"/>
      <c r="BT3233" s="3"/>
      <c r="BU3233" s="3"/>
      <c r="BV3233" s="3"/>
      <c r="BW3233" s="3"/>
      <c r="BX3233" s="3"/>
      <c r="BY3233" s="3"/>
      <c r="BZ3233" s="3"/>
      <c r="CA3233" s="3"/>
      <c r="CB3233" s="3"/>
      <c r="CC3233" s="3"/>
      <c r="CD3233" s="3"/>
      <c r="CE3233" s="3"/>
      <c r="CF3233" s="3"/>
      <c r="CG3233" s="3"/>
      <c r="CH3233" s="3"/>
      <c r="CI3233" s="3"/>
      <c r="CJ3233" s="3"/>
      <c r="CK3233" s="3"/>
      <c r="CL3233" s="3"/>
      <c r="CM3233" s="3"/>
      <c r="CN3233" s="3"/>
      <c r="CO3233" s="3"/>
      <c r="CP3233" s="3"/>
      <c r="CQ3233" s="3"/>
      <c r="CR3233" s="3"/>
      <c r="CS3233" s="3"/>
      <c r="CT3233" s="3"/>
      <c r="CU3233" s="3"/>
      <c r="CV3233" s="3"/>
      <c r="CW3233" s="3"/>
      <c r="CX3233" s="3"/>
      <c r="CY3233" s="3"/>
      <c r="CZ3233" s="3"/>
      <c r="DA3233" s="3"/>
      <c r="DB3233" s="3"/>
      <c r="DC3233" s="3"/>
      <c r="DD3233" s="3"/>
      <c r="DE3233" s="3"/>
      <c r="DF3233" s="3"/>
      <c r="DG3233" s="3"/>
      <c r="DH3233" s="3"/>
      <c r="DI3233" s="3"/>
      <c r="DJ3233" s="3"/>
      <c r="DK3233" s="3"/>
      <c r="DL3233" s="3"/>
      <c r="DM3233" s="3"/>
      <c r="DN3233" s="3"/>
      <c r="DO3233" s="3"/>
      <c r="DP3233" s="3"/>
      <c r="DQ3233" s="3"/>
      <c r="DR3233" s="3"/>
      <c r="DS3233" s="3"/>
      <c r="DT3233" s="3"/>
      <c r="DU3233" s="3"/>
      <c r="DV3233" s="3"/>
      <c r="DW3233" s="3"/>
      <c r="DX3233" s="3"/>
      <c r="DY3233" s="3"/>
      <c r="DZ3233" s="3"/>
      <c r="EA3233" s="3"/>
      <c r="EB3233" s="3"/>
      <c r="EC3233" s="3"/>
      <c r="ED3233" s="3"/>
      <c r="EE3233" s="3"/>
      <c r="EF3233" s="3"/>
      <c r="EG3233" s="3"/>
      <c r="EH3233" s="3"/>
      <c r="EI3233" s="3"/>
      <c r="EJ3233" s="3"/>
      <c r="EK3233" s="3"/>
      <c r="EL3233" s="3"/>
      <c r="EM3233" s="3"/>
      <c r="EN3233" s="3"/>
      <c r="EO3233" s="3"/>
      <c r="EP3233" s="3"/>
      <c r="EQ3233" s="3"/>
      <c r="ER3233" s="3"/>
      <c r="ES3233" s="3"/>
      <c r="ET3233" s="3"/>
      <c r="EU3233" s="3"/>
      <c r="EV3233" s="3"/>
      <c r="EW3233" s="3"/>
      <c r="EX3233" s="3"/>
      <c r="EY3233" s="3"/>
      <c r="EZ3233" s="3"/>
      <c r="FA3233" s="3"/>
      <c r="FB3233" s="3"/>
      <c r="FC3233" s="3"/>
      <c r="FD3233" s="3"/>
      <c r="FE3233" s="3"/>
      <c r="FF3233" s="3"/>
      <c r="FG3233" s="3"/>
      <c r="FH3233" s="3"/>
      <c r="FI3233" s="3"/>
      <c r="FJ3233" s="3"/>
      <c r="FK3233" s="3"/>
      <c r="FL3233" s="3"/>
      <c r="FM3233" s="3"/>
      <c r="FN3233" s="3"/>
      <c r="FO3233" s="3"/>
      <c r="FP3233" s="3"/>
      <c r="FQ3233" s="3"/>
      <c r="FR3233" s="3"/>
      <c r="FS3233" s="3"/>
      <c r="FT3233" s="3"/>
      <c r="FU3233" s="3"/>
      <c r="FV3233" s="3"/>
      <c r="FW3233" s="3"/>
      <c r="FX3233" s="3"/>
      <c r="FY3233" s="3"/>
      <c r="FZ3233" s="3"/>
      <c r="GA3233" s="3"/>
      <c r="GB3233" s="3"/>
    </row>
    <row r="3234" spans="21:184" x14ac:dyDescent="0.2"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3"/>
      <c r="AZ3234" s="3"/>
      <c r="BA3234" s="3"/>
      <c r="BB3234" s="3"/>
      <c r="BC3234" s="3"/>
      <c r="BD3234" s="3"/>
      <c r="BE3234" s="3"/>
      <c r="BF3234" s="3"/>
      <c r="BG3234" s="3"/>
      <c r="BH3234" s="3"/>
      <c r="BI3234" s="3"/>
      <c r="BJ3234" s="3"/>
      <c r="BK3234" s="3"/>
      <c r="BL3234" s="3"/>
      <c r="BM3234" s="3"/>
      <c r="BN3234" s="3"/>
      <c r="BO3234" s="3"/>
      <c r="BP3234" s="3"/>
      <c r="BQ3234" s="3"/>
      <c r="BR3234" s="3"/>
      <c r="BS3234" s="3"/>
      <c r="BT3234" s="3"/>
      <c r="BU3234" s="3"/>
      <c r="BV3234" s="3"/>
      <c r="BW3234" s="3"/>
      <c r="BX3234" s="3"/>
      <c r="BY3234" s="3"/>
      <c r="BZ3234" s="3"/>
      <c r="CA3234" s="3"/>
      <c r="CB3234" s="3"/>
      <c r="CC3234" s="3"/>
      <c r="CD3234" s="3"/>
      <c r="CE3234" s="3"/>
      <c r="CF3234" s="3"/>
      <c r="CG3234" s="3"/>
      <c r="CH3234" s="3"/>
      <c r="CI3234" s="3"/>
      <c r="CJ3234" s="3"/>
      <c r="CK3234" s="3"/>
      <c r="CL3234" s="3"/>
      <c r="CM3234" s="3"/>
      <c r="CN3234" s="3"/>
      <c r="CO3234" s="3"/>
      <c r="CP3234" s="3"/>
      <c r="CQ3234" s="3"/>
      <c r="CR3234" s="3"/>
      <c r="CS3234" s="3"/>
      <c r="CT3234" s="3"/>
      <c r="CU3234" s="3"/>
      <c r="CV3234" s="3"/>
      <c r="CW3234" s="3"/>
      <c r="CX3234" s="3"/>
      <c r="CY3234" s="3"/>
      <c r="CZ3234" s="3"/>
      <c r="DA3234" s="3"/>
      <c r="DB3234" s="3"/>
      <c r="DC3234" s="3"/>
      <c r="DD3234" s="3"/>
      <c r="DE3234" s="3"/>
      <c r="DF3234" s="3"/>
      <c r="DG3234" s="3"/>
      <c r="DH3234" s="3"/>
      <c r="DI3234" s="3"/>
      <c r="DJ3234" s="3"/>
      <c r="DK3234" s="3"/>
      <c r="DL3234" s="3"/>
      <c r="DM3234" s="3"/>
      <c r="DN3234" s="3"/>
      <c r="DO3234" s="3"/>
      <c r="DP3234" s="3"/>
      <c r="DQ3234" s="3"/>
      <c r="DR3234" s="3"/>
      <c r="DS3234" s="3"/>
      <c r="DT3234" s="3"/>
      <c r="DU3234" s="3"/>
      <c r="DV3234" s="3"/>
      <c r="DW3234" s="3"/>
      <c r="DX3234" s="3"/>
      <c r="DY3234" s="3"/>
      <c r="DZ3234" s="3"/>
      <c r="EA3234" s="3"/>
      <c r="EB3234" s="3"/>
      <c r="EC3234" s="3"/>
      <c r="ED3234" s="3"/>
      <c r="EE3234" s="3"/>
      <c r="EF3234" s="3"/>
      <c r="EG3234" s="3"/>
      <c r="EH3234" s="3"/>
      <c r="EI3234" s="3"/>
      <c r="EJ3234" s="3"/>
      <c r="EK3234" s="3"/>
      <c r="EL3234" s="3"/>
      <c r="EM3234" s="3"/>
      <c r="EN3234" s="3"/>
      <c r="EO3234" s="3"/>
      <c r="EP3234" s="3"/>
      <c r="EQ3234" s="3"/>
      <c r="ER3234" s="3"/>
      <c r="ES3234" s="3"/>
      <c r="ET3234" s="3"/>
      <c r="EU3234" s="3"/>
      <c r="EV3234" s="3"/>
      <c r="EW3234" s="3"/>
      <c r="EX3234" s="3"/>
      <c r="EY3234" s="3"/>
      <c r="EZ3234" s="3"/>
      <c r="FA3234" s="3"/>
      <c r="FB3234" s="3"/>
      <c r="FC3234" s="3"/>
      <c r="FD3234" s="3"/>
      <c r="FE3234" s="3"/>
      <c r="FF3234" s="3"/>
      <c r="FG3234" s="3"/>
      <c r="FH3234" s="3"/>
      <c r="FI3234" s="3"/>
      <c r="FJ3234" s="3"/>
      <c r="FK3234" s="3"/>
      <c r="FL3234" s="3"/>
      <c r="FM3234" s="3"/>
      <c r="FN3234" s="3"/>
      <c r="FO3234" s="3"/>
      <c r="FP3234" s="3"/>
      <c r="FQ3234" s="3"/>
      <c r="FR3234" s="3"/>
      <c r="FS3234" s="3"/>
      <c r="FT3234" s="3"/>
      <c r="FU3234" s="3"/>
      <c r="FV3234" s="3"/>
      <c r="FW3234" s="3"/>
      <c r="FX3234" s="3"/>
      <c r="FY3234" s="3"/>
      <c r="FZ3234" s="3"/>
      <c r="GA3234" s="3"/>
      <c r="GB3234" s="3"/>
    </row>
    <row r="3235" spans="21:184" x14ac:dyDescent="0.2"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  <c r="BI3235" s="3"/>
      <c r="BJ3235" s="3"/>
      <c r="BK3235" s="3"/>
      <c r="BL3235" s="3"/>
      <c r="BM3235" s="3"/>
      <c r="BN3235" s="3"/>
      <c r="BO3235" s="3"/>
      <c r="BP3235" s="3"/>
      <c r="BQ3235" s="3"/>
      <c r="BR3235" s="3"/>
      <c r="BS3235" s="3"/>
      <c r="BT3235" s="3"/>
      <c r="BU3235" s="3"/>
      <c r="BV3235" s="3"/>
      <c r="BW3235" s="3"/>
      <c r="BX3235" s="3"/>
      <c r="BY3235" s="3"/>
      <c r="BZ3235" s="3"/>
      <c r="CA3235" s="3"/>
      <c r="CB3235" s="3"/>
      <c r="CC3235" s="3"/>
      <c r="CD3235" s="3"/>
      <c r="CE3235" s="3"/>
      <c r="CF3235" s="3"/>
      <c r="CG3235" s="3"/>
      <c r="CH3235" s="3"/>
      <c r="CI3235" s="3"/>
      <c r="CJ3235" s="3"/>
      <c r="CK3235" s="3"/>
      <c r="CL3235" s="3"/>
      <c r="CM3235" s="3"/>
      <c r="CN3235" s="3"/>
      <c r="CO3235" s="3"/>
      <c r="CP3235" s="3"/>
      <c r="CQ3235" s="3"/>
      <c r="CR3235" s="3"/>
      <c r="CS3235" s="3"/>
      <c r="CT3235" s="3"/>
      <c r="CU3235" s="3"/>
      <c r="CV3235" s="3"/>
      <c r="CW3235" s="3"/>
      <c r="CX3235" s="3"/>
      <c r="CY3235" s="3"/>
      <c r="CZ3235" s="3"/>
      <c r="DA3235" s="3"/>
      <c r="DB3235" s="3"/>
      <c r="DC3235" s="3"/>
      <c r="DD3235" s="3"/>
      <c r="DE3235" s="3"/>
      <c r="DF3235" s="3"/>
      <c r="DG3235" s="3"/>
      <c r="DH3235" s="3"/>
      <c r="DI3235" s="3"/>
      <c r="DJ3235" s="3"/>
      <c r="DK3235" s="3"/>
      <c r="DL3235" s="3"/>
      <c r="DM3235" s="3"/>
      <c r="DN3235" s="3"/>
      <c r="DO3235" s="3"/>
      <c r="DP3235" s="3"/>
      <c r="DQ3235" s="3"/>
      <c r="DR3235" s="3"/>
      <c r="DS3235" s="3"/>
      <c r="DT3235" s="3"/>
      <c r="DU3235" s="3"/>
      <c r="DV3235" s="3"/>
      <c r="DW3235" s="3"/>
      <c r="DX3235" s="3"/>
      <c r="DY3235" s="3"/>
      <c r="DZ3235" s="3"/>
      <c r="EA3235" s="3"/>
      <c r="EB3235" s="3"/>
      <c r="EC3235" s="3"/>
      <c r="ED3235" s="3"/>
      <c r="EE3235" s="3"/>
      <c r="EF3235" s="3"/>
      <c r="EG3235" s="3"/>
      <c r="EH3235" s="3"/>
      <c r="EI3235" s="3"/>
      <c r="EJ3235" s="3"/>
      <c r="EK3235" s="3"/>
      <c r="EL3235" s="3"/>
      <c r="EM3235" s="3"/>
      <c r="EN3235" s="3"/>
      <c r="EO3235" s="3"/>
      <c r="EP3235" s="3"/>
      <c r="EQ3235" s="3"/>
      <c r="ER3235" s="3"/>
      <c r="ES3235" s="3"/>
      <c r="ET3235" s="3"/>
      <c r="EU3235" s="3"/>
      <c r="EV3235" s="3"/>
      <c r="EW3235" s="3"/>
      <c r="EX3235" s="3"/>
      <c r="EY3235" s="3"/>
      <c r="EZ3235" s="3"/>
      <c r="FA3235" s="3"/>
      <c r="FB3235" s="3"/>
      <c r="FC3235" s="3"/>
      <c r="FD3235" s="3"/>
      <c r="FE3235" s="3"/>
      <c r="FF3235" s="3"/>
      <c r="FG3235" s="3"/>
      <c r="FH3235" s="3"/>
      <c r="FI3235" s="3"/>
      <c r="FJ3235" s="3"/>
      <c r="FK3235" s="3"/>
      <c r="FL3235" s="3"/>
      <c r="FM3235" s="3"/>
      <c r="FN3235" s="3"/>
      <c r="FO3235" s="3"/>
      <c r="FP3235" s="3"/>
      <c r="FQ3235" s="3"/>
      <c r="FR3235" s="3"/>
      <c r="FS3235" s="3"/>
      <c r="FT3235" s="3"/>
      <c r="FU3235" s="3"/>
      <c r="FV3235" s="3"/>
      <c r="FW3235" s="3"/>
      <c r="FX3235" s="3"/>
      <c r="FY3235" s="3"/>
      <c r="FZ3235" s="3"/>
      <c r="GA3235" s="3"/>
      <c r="GB3235" s="3"/>
    </row>
    <row r="3236" spans="21:184" x14ac:dyDescent="0.2"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3"/>
      <c r="AZ3236" s="3"/>
      <c r="BA3236" s="3"/>
      <c r="BB3236" s="3"/>
      <c r="BC3236" s="3"/>
      <c r="BD3236" s="3"/>
      <c r="BE3236" s="3"/>
      <c r="BF3236" s="3"/>
      <c r="BG3236" s="3"/>
      <c r="BH3236" s="3"/>
      <c r="BI3236" s="3"/>
      <c r="BJ3236" s="3"/>
      <c r="BK3236" s="3"/>
      <c r="BL3236" s="3"/>
      <c r="BM3236" s="3"/>
      <c r="BN3236" s="3"/>
      <c r="BO3236" s="3"/>
      <c r="BP3236" s="3"/>
      <c r="BQ3236" s="3"/>
      <c r="BR3236" s="3"/>
      <c r="BS3236" s="3"/>
      <c r="BT3236" s="3"/>
      <c r="BU3236" s="3"/>
      <c r="BV3236" s="3"/>
      <c r="BW3236" s="3"/>
      <c r="BX3236" s="3"/>
      <c r="BY3236" s="3"/>
      <c r="BZ3236" s="3"/>
      <c r="CA3236" s="3"/>
      <c r="CB3236" s="3"/>
      <c r="CC3236" s="3"/>
      <c r="CD3236" s="3"/>
      <c r="CE3236" s="3"/>
      <c r="CF3236" s="3"/>
      <c r="CG3236" s="3"/>
      <c r="CH3236" s="3"/>
      <c r="CI3236" s="3"/>
      <c r="CJ3236" s="3"/>
      <c r="CK3236" s="3"/>
      <c r="CL3236" s="3"/>
      <c r="CM3236" s="3"/>
      <c r="CN3236" s="3"/>
      <c r="CO3236" s="3"/>
      <c r="CP3236" s="3"/>
      <c r="CQ3236" s="3"/>
      <c r="CR3236" s="3"/>
      <c r="CS3236" s="3"/>
      <c r="CT3236" s="3"/>
      <c r="CU3236" s="3"/>
      <c r="CV3236" s="3"/>
      <c r="CW3236" s="3"/>
      <c r="CX3236" s="3"/>
      <c r="CY3236" s="3"/>
      <c r="CZ3236" s="3"/>
      <c r="DA3236" s="3"/>
      <c r="DB3236" s="3"/>
      <c r="DC3236" s="3"/>
      <c r="DD3236" s="3"/>
      <c r="DE3236" s="3"/>
      <c r="DF3236" s="3"/>
      <c r="DG3236" s="3"/>
      <c r="DH3236" s="3"/>
      <c r="DI3236" s="3"/>
      <c r="DJ3236" s="3"/>
      <c r="DK3236" s="3"/>
      <c r="DL3236" s="3"/>
      <c r="DM3236" s="3"/>
      <c r="DN3236" s="3"/>
      <c r="DO3236" s="3"/>
      <c r="DP3236" s="3"/>
      <c r="DQ3236" s="3"/>
      <c r="DR3236" s="3"/>
      <c r="DS3236" s="3"/>
      <c r="DT3236" s="3"/>
      <c r="DU3236" s="3"/>
      <c r="DV3236" s="3"/>
      <c r="DW3236" s="3"/>
      <c r="DX3236" s="3"/>
      <c r="DY3236" s="3"/>
      <c r="DZ3236" s="3"/>
      <c r="EA3236" s="3"/>
      <c r="EB3236" s="3"/>
      <c r="EC3236" s="3"/>
      <c r="ED3236" s="3"/>
      <c r="EE3236" s="3"/>
      <c r="EF3236" s="3"/>
      <c r="EG3236" s="3"/>
      <c r="EH3236" s="3"/>
      <c r="EI3236" s="3"/>
      <c r="EJ3236" s="3"/>
      <c r="EK3236" s="3"/>
      <c r="EL3236" s="3"/>
      <c r="EM3236" s="3"/>
      <c r="EN3236" s="3"/>
      <c r="EO3236" s="3"/>
      <c r="EP3236" s="3"/>
      <c r="EQ3236" s="3"/>
      <c r="ER3236" s="3"/>
      <c r="ES3236" s="3"/>
      <c r="ET3236" s="3"/>
      <c r="EU3236" s="3"/>
      <c r="EV3236" s="3"/>
      <c r="EW3236" s="3"/>
      <c r="EX3236" s="3"/>
      <c r="EY3236" s="3"/>
      <c r="EZ3236" s="3"/>
      <c r="FA3236" s="3"/>
      <c r="FB3236" s="3"/>
      <c r="FC3236" s="3"/>
      <c r="FD3236" s="3"/>
      <c r="FE3236" s="3"/>
      <c r="FF3236" s="3"/>
      <c r="FG3236" s="3"/>
      <c r="FH3236" s="3"/>
      <c r="FI3236" s="3"/>
      <c r="FJ3236" s="3"/>
      <c r="FK3236" s="3"/>
      <c r="FL3236" s="3"/>
      <c r="FM3236" s="3"/>
      <c r="FN3236" s="3"/>
      <c r="FO3236" s="3"/>
      <c r="FP3236" s="3"/>
      <c r="FQ3236" s="3"/>
      <c r="FR3236" s="3"/>
      <c r="FS3236" s="3"/>
      <c r="FT3236" s="3"/>
      <c r="FU3236" s="3"/>
      <c r="FV3236" s="3"/>
      <c r="FW3236" s="3"/>
      <c r="FX3236" s="3"/>
      <c r="FY3236" s="3"/>
      <c r="FZ3236" s="3"/>
      <c r="GA3236" s="3"/>
      <c r="GB3236" s="3"/>
    </row>
    <row r="3237" spans="21:184" x14ac:dyDescent="0.2"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/>
      <c r="BP3237" s="3"/>
      <c r="BQ3237" s="3"/>
      <c r="BR3237" s="3"/>
      <c r="BS3237" s="3"/>
      <c r="BT3237" s="3"/>
      <c r="BU3237" s="3"/>
      <c r="BV3237" s="3"/>
      <c r="BW3237" s="3"/>
      <c r="BX3237" s="3"/>
      <c r="BY3237" s="3"/>
      <c r="BZ3237" s="3"/>
      <c r="CA3237" s="3"/>
      <c r="CB3237" s="3"/>
      <c r="CC3237" s="3"/>
      <c r="CD3237" s="3"/>
      <c r="CE3237" s="3"/>
      <c r="CF3237" s="3"/>
      <c r="CG3237" s="3"/>
      <c r="CH3237" s="3"/>
      <c r="CI3237" s="3"/>
      <c r="CJ3237" s="3"/>
      <c r="CK3237" s="3"/>
      <c r="CL3237" s="3"/>
      <c r="CM3237" s="3"/>
      <c r="CN3237" s="3"/>
      <c r="CO3237" s="3"/>
      <c r="CP3237" s="3"/>
      <c r="CQ3237" s="3"/>
      <c r="CR3237" s="3"/>
      <c r="CS3237" s="3"/>
      <c r="CT3237" s="3"/>
      <c r="CU3237" s="3"/>
      <c r="CV3237" s="3"/>
      <c r="CW3237" s="3"/>
      <c r="CX3237" s="3"/>
      <c r="CY3237" s="3"/>
      <c r="CZ3237" s="3"/>
      <c r="DA3237" s="3"/>
      <c r="DB3237" s="3"/>
      <c r="DC3237" s="3"/>
      <c r="DD3237" s="3"/>
      <c r="DE3237" s="3"/>
      <c r="DF3237" s="3"/>
      <c r="DG3237" s="3"/>
      <c r="DH3237" s="3"/>
      <c r="DI3237" s="3"/>
      <c r="DJ3237" s="3"/>
      <c r="DK3237" s="3"/>
      <c r="DL3237" s="3"/>
      <c r="DM3237" s="3"/>
      <c r="DN3237" s="3"/>
      <c r="DO3237" s="3"/>
      <c r="DP3237" s="3"/>
      <c r="DQ3237" s="3"/>
      <c r="DR3237" s="3"/>
      <c r="DS3237" s="3"/>
      <c r="DT3237" s="3"/>
      <c r="DU3237" s="3"/>
      <c r="DV3237" s="3"/>
      <c r="DW3237" s="3"/>
      <c r="DX3237" s="3"/>
      <c r="DY3237" s="3"/>
      <c r="DZ3237" s="3"/>
      <c r="EA3237" s="3"/>
      <c r="EB3237" s="3"/>
      <c r="EC3237" s="3"/>
      <c r="ED3237" s="3"/>
      <c r="EE3237" s="3"/>
      <c r="EF3237" s="3"/>
      <c r="EG3237" s="3"/>
      <c r="EH3237" s="3"/>
      <c r="EI3237" s="3"/>
      <c r="EJ3237" s="3"/>
      <c r="EK3237" s="3"/>
      <c r="EL3237" s="3"/>
      <c r="EM3237" s="3"/>
      <c r="EN3237" s="3"/>
      <c r="EO3237" s="3"/>
      <c r="EP3237" s="3"/>
      <c r="EQ3237" s="3"/>
      <c r="ER3237" s="3"/>
      <c r="ES3237" s="3"/>
      <c r="ET3237" s="3"/>
      <c r="EU3237" s="3"/>
      <c r="EV3237" s="3"/>
      <c r="EW3237" s="3"/>
      <c r="EX3237" s="3"/>
      <c r="EY3237" s="3"/>
      <c r="EZ3237" s="3"/>
      <c r="FA3237" s="3"/>
      <c r="FB3237" s="3"/>
      <c r="FC3237" s="3"/>
      <c r="FD3237" s="3"/>
      <c r="FE3237" s="3"/>
      <c r="FF3237" s="3"/>
      <c r="FG3237" s="3"/>
      <c r="FH3237" s="3"/>
      <c r="FI3237" s="3"/>
      <c r="FJ3237" s="3"/>
      <c r="FK3237" s="3"/>
      <c r="FL3237" s="3"/>
      <c r="FM3237" s="3"/>
      <c r="FN3237" s="3"/>
      <c r="FO3237" s="3"/>
      <c r="FP3237" s="3"/>
      <c r="FQ3237" s="3"/>
      <c r="FR3237" s="3"/>
      <c r="FS3237" s="3"/>
      <c r="FT3237" s="3"/>
      <c r="FU3237" s="3"/>
      <c r="FV3237" s="3"/>
      <c r="FW3237" s="3"/>
      <c r="FX3237" s="3"/>
      <c r="FY3237" s="3"/>
      <c r="FZ3237" s="3"/>
      <c r="GA3237" s="3"/>
      <c r="GB3237" s="3"/>
    </row>
    <row r="3238" spans="21:184" x14ac:dyDescent="0.2"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3"/>
      <c r="BH3238" s="3"/>
      <c r="BI3238" s="3"/>
      <c r="BJ3238" s="3"/>
      <c r="BK3238" s="3"/>
      <c r="BL3238" s="3"/>
      <c r="BM3238" s="3"/>
      <c r="BN3238" s="3"/>
      <c r="BO3238" s="3"/>
      <c r="BP3238" s="3"/>
      <c r="BQ3238" s="3"/>
      <c r="BR3238" s="3"/>
      <c r="BS3238" s="3"/>
      <c r="BT3238" s="3"/>
      <c r="BU3238" s="3"/>
      <c r="BV3238" s="3"/>
      <c r="BW3238" s="3"/>
      <c r="BX3238" s="3"/>
      <c r="BY3238" s="3"/>
      <c r="BZ3238" s="3"/>
      <c r="CA3238" s="3"/>
      <c r="CB3238" s="3"/>
      <c r="CC3238" s="3"/>
      <c r="CD3238" s="3"/>
      <c r="CE3238" s="3"/>
      <c r="CF3238" s="3"/>
      <c r="CG3238" s="3"/>
      <c r="CH3238" s="3"/>
      <c r="CI3238" s="3"/>
      <c r="CJ3238" s="3"/>
      <c r="CK3238" s="3"/>
      <c r="CL3238" s="3"/>
      <c r="CM3238" s="3"/>
      <c r="CN3238" s="3"/>
      <c r="CO3238" s="3"/>
      <c r="CP3238" s="3"/>
      <c r="CQ3238" s="3"/>
      <c r="CR3238" s="3"/>
      <c r="CS3238" s="3"/>
      <c r="CT3238" s="3"/>
      <c r="CU3238" s="3"/>
      <c r="CV3238" s="3"/>
      <c r="CW3238" s="3"/>
      <c r="CX3238" s="3"/>
      <c r="CY3238" s="3"/>
      <c r="CZ3238" s="3"/>
      <c r="DA3238" s="3"/>
      <c r="DB3238" s="3"/>
      <c r="DC3238" s="3"/>
      <c r="DD3238" s="3"/>
      <c r="DE3238" s="3"/>
      <c r="DF3238" s="3"/>
      <c r="DG3238" s="3"/>
      <c r="DH3238" s="3"/>
      <c r="DI3238" s="3"/>
      <c r="DJ3238" s="3"/>
      <c r="DK3238" s="3"/>
      <c r="DL3238" s="3"/>
      <c r="DM3238" s="3"/>
      <c r="DN3238" s="3"/>
      <c r="DO3238" s="3"/>
      <c r="DP3238" s="3"/>
      <c r="DQ3238" s="3"/>
      <c r="DR3238" s="3"/>
      <c r="DS3238" s="3"/>
      <c r="DT3238" s="3"/>
      <c r="DU3238" s="3"/>
      <c r="DV3238" s="3"/>
      <c r="DW3238" s="3"/>
      <c r="DX3238" s="3"/>
      <c r="DY3238" s="3"/>
      <c r="DZ3238" s="3"/>
      <c r="EA3238" s="3"/>
      <c r="EB3238" s="3"/>
      <c r="EC3238" s="3"/>
      <c r="ED3238" s="3"/>
      <c r="EE3238" s="3"/>
      <c r="EF3238" s="3"/>
      <c r="EG3238" s="3"/>
      <c r="EH3238" s="3"/>
      <c r="EI3238" s="3"/>
      <c r="EJ3238" s="3"/>
      <c r="EK3238" s="3"/>
      <c r="EL3238" s="3"/>
      <c r="EM3238" s="3"/>
      <c r="EN3238" s="3"/>
      <c r="EO3238" s="3"/>
      <c r="EP3238" s="3"/>
      <c r="EQ3238" s="3"/>
      <c r="ER3238" s="3"/>
      <c r="ES3238" s="3"/>
      <c r="ET3238" s="3"/>
      <c r="EU3238" s="3"/>
      <c r="EV3238" s="3"/>
      <c r="EW3238" s="3"/>
      <c r="EX3238" s="3"/>
      <c r="EY3238" s="3"/>
      <c r="EZ3238" s="3"/>
      <c r="FA3238" s="3"/>
      <c r="FB3238" s="3"/>
      <c r="FC3238" s="3"/>
      <c r="FD3238" s="3"/>
      <c r="FE3238" s="3"/>
      <c r="FF3238" s="3"/>
      <c r="FG3238" s="3"/>
      <c r="FH3238" s="3"/>
      <c r="FI3238" s="3"/>
      <c r="FJ3238" s="3"/>
      <c r="FK3238" s="3"/>
      <c r="FL3238" s="3"/>
      <c r="FM3238" s="3"/>
      <c r="FN3238" s="3"/>
      <c r="FO3238" s="3"/>
      <c r="FP3238" s="3"/>
      <c r="FQ3238" s="3"/>
      <c r="FR3238" s="3"/>
      <c r="FS3238" s="3"/>
      <c r="FT3238" s="3"/>
      <c r="FU3238" s="3"/>
      <c r="FV3238" s="3"/>
      <c r="FW3238" s="3"/>
      <c r="FX3238" s="3"/>
      <c r="FY3238" s="3"/>
      <c r="FZ3238" s="3"/>
      <c r="GA3238" s="3"/>
      <c r="GB3238" s="3"/>
    </row>
    <row r="3239" spans="21:184" x14ac:dyDescent="0.2"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  <c r="BL3239" s="3"/>
      <c r="BM3239" s="3"/>
      <c r="BN3239" s="3"/>
      <c r="BO3239" s="3"/>
      <c r="BP3239" s="3"/>
      <c r="BQ3239" s="3"/>
      <c r="BR3239" s="3"/>
      <c r="BS3239" s="3"/>
      <c r="BT3239" s="3"/>
      <c r="BU3239" s="3"/>
      <c r="BV3239" s="3"/>
      <c r="BW3239" s="3"/>
      <c r="BX3239" s="3"/>
      <c r="BY3239" s="3"/>
      <c r="BZ3239" s="3"/>
      <c r="CA3239" s="3"/>
      <c r="CB3239" s="3"/>
      <c r="CC3239" s="3"/>
      <c r="CD3239" s="3"/>
      <c r="CE3239" s="3"/>
      <c r="CF3239" s="3"/>
      <c r="CG3239" s="3"/>
      <c r="CH3239" s="3"/>
      <c r="CI3239" s="3"/>
      <c r="CJ3239" s="3"/>
      <c r="CK3239" s="3"/>
      <c r="CL3239" s="3"/>
      <c r="CM3239" s="3"/>
      <c r="CN3239" s="3"/>
      <c r="CO3239" s="3"/>
      <c r="CP3239" s="3"/>
      <c r="CQ3239" s="3"/>
      <c r="CR3239" s="3"/>
      <c r="CS3239" s="3"/>
      <c r="CT3239" s="3"/>
      <c r="CU3239" s="3"/>
      <c r="CV3239" s="3"/>
      <c r="CW3239" s="3"/>
      <c r="CX3239" s="3"/>
      <c r="CY3239" s="3"/>
      <c r="CZ3239" s="3"/>
      <c r="DA3239" s="3"/>
      <c r="DB3239" s="3"/>
      <c r="DC3239" s="3"/>
      <c r="DD3239" s="3"/>
      <c r="DE3239" s="3"/>
      <c r="DF3239" s="3"/>
      <c r="DG3239" s="3"/>
      <c r="DH3239" s="3"/>
      <c r="DI3239" s="3"/>
      <c r="DJ3239" s="3"/>
      <c r="DK3239" s="3"/>
      <c r="DL3239" s="3"/>
      <c r="DM3239" s="3"/>
      <c r="DN3239" s="3"/>
      <c r="DO3239" s="3"/>
      <c r="DP3239" s="3"/>
      <c r="DQ3239" s="3"/>
      <c r="DR3239" s="3"/>
      <c r="DS3239" s="3"/>
      <c r="DT3239" s="3"/>
      <c r="DU3239" s="3"/>
      <c r="DV3239" s="3"/>
      <c r="DW3239" s="3"/>
      <c r="DX3239" s="3"/>
      <c r="DY3239" s="3"/>
      <c r="DZ3239" s="3"/>
      <c r="EA3239" s="3"/>
      <c r="EB3239" s="3"/>
      <c r="EC3239" s="3"/>
      <c r="ED3239" s="3"/>
      <c r="EE3239" s="3"/>
      <c r="EF3239" s="3"/>
      <c r="EG3239" s="3"/>
      <c r="EH3239" s="3"/>
      <c r="EI3239" s="3"/>
      <c r="EJ3239" s="3"/>
      <c r="EK3239" s="3"/>
      <c r="EL3239" s="3"/>
      <c r="EM3239" s="3"/>
      <c r="EN3239" s="3"/>
      <c r="EO3239" s="3"/>
      <c r="EP3239" s="3"/>
      <c r="EQ3239" s="3"/>
      <c r="ER3239" s="3"/>
      <c r="ES3239" s="3"/>
      <c r="ET3239" s="3"/>
      <c r="EU3239" s="3"/>
      <c r="EV3239" s="3"/>
      <c r="EW3239" s="3"/>
      <c r="EX3239" s="3"/>
      <c r="EY3239" s="3"/>
      <c r="EZ3239" s="3"/>
      <c r="FA3239" s="3"/>
      <c r="FB3239" s="3"/>
      <c r="FC3239" s="3"/>
      <c r="FD3239" s="3"/>
      <c r="FE3239" s="3"/>
      <c r="FF3239" s="3"/>
      <c r="FG3239" s="3"/>
      <c r="FH3239" s="3"/>
      <c r="FI3239" s="3"/>
      <c r="FJ3239" s="3"/>
      <c r="FK3239" s="3"/>
      <c r="FL3239" s="3"/>
      <c r="FM3239" s="3"/>
      <c r="FN3239" s="3"/>
      <c r="FO3239" s="3"/>
      <c r="FP3239" s="3"/>
      <c r="FQ3239" s="3"/>
      <c r="FR3239" s="3"/>
      <c r="FS3239" s="3"/>
      <c r="FT3239" s="3"/>
      <c r="FU3239" s="3"/>
      <c r="FV3239" s="3"/>
      <c r="FW3239" s="3"/>
      <c r="FX3239" s="3"/>
      <c r="FY3239" s="3"/>
      <c r="FZ3239" s="3"/>
      <c r="GA3239" s="3"/>
      <c r="GB3239" s="3"/>
    </row>
    <row r="3240" spans="21:184" x14ac:dyDescent="0.2"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3"/>
      <c r="BH3240" s="3"/>
      <c r="BI3240" s="3"/>
      <c r="BJ3240" s="3"/>
      <c r="BK3240" s="3"/>
      <c r="BL3240" s="3"/>
      <c r="BM3240" s="3"/>
      <c r="BN3240" s="3"/>
      <c r="BO3240" s="3"/>
      <c r="BP3240" s="3"/>
      <c r="BQ3240" s="3"/>
      <c r="BR3240" s="3"/>
      <c r="BS3240" s="3"/>
      <c r="BT3240" s="3"/>
      <c r="BU3240" s="3"/>
      <c r="BV3240" s="3"/>
      <c r="BW3240" s="3"/>
      <c r="BX3240" s="3"/>
      <c r="BY3240" s="3"/>
      <c r="BZ3240" s="3"/>
      <c r="CA3240" s="3"/>
      <c r="CB3240" s="3"/>
      <c r="CC3240" s="3"/>
      <c r="CD3240" s="3"/>
      <c r="CE3240" s="3"/>
      <c r="CF3240" s="3"/>
      <c r="CG3240" s="3"/>
      <c r="CH3240" s="3"/>
      <c r="CI3240" s="3"/>
      <c r="CJ3240" s="3"/>
      <c r="CK3240" s="3"/>
      <c r="CL3240" s="3"/>
      <c r="CM3240" s="3"/>
      <c r="CN3240" s="3"/>
      <c r="CO3240" s="3"/>
      <c r="CP3240" s="3"/>
      <c r="CQ3240" s="3"/>
      <c r="CR3240" s="3"/>
      <c r="CS3240" s="3"/>
      <c r="CT3240" s="3"/>
      <c r="CU3240" s="3"/>
      <c r="CV3240" s="3"/>
      <c r="CW3240" s="3"/>
      <c r="CX3240" s="3"/>
      <c r="CY3240" s="3"/>
      <c r="CZ3240" s="3"/>
      <c r="DA3240" s="3"/>
      <c r="DB3240" s="3"/>
      <c r="DC3240" s="3"/>
      <c r="DD3240" s="3"/>
      <c r="DE3240" s="3"/>
      <c r="DF3240" s="3"/>
      <c r="DG3240" s="3"/>
      <c r="DH3240" s="3"/>
      <c r="DI3240" s="3"/>
      <c r="DJ3240" s="3"/>
      <c r="DK3240" s="3"/>
      <c r="DL3240" s="3"/>
      <c r="DM3240" s="3"/>
      <c r="DN3240" s="3"/>
      <c r="DO3240" s="3"/>
      <c r="DP3240" s="3"/>
      <c r="DQ3240" s="3"/>
      <c r="DR3240" s="3"/>
      <c r="DS3240" s="3"/>
      <c r="DT3240" s="3"/>
      <c r="DU3240" s="3"/>
      <c r="DV3240" s="3"/>
      <c r="DW3240" s="3"/>
      <c r="DX3240" s="3"/>
      <c r="DY3240" s="3"/>
      <c r="DZ3240" s="3"/>
      <c r="EA3240" s="3"/>
      <c r="EB3240" s="3"/>
      <c r="EC3240" s="3"/>
      <c r="ED3240" s="3"/>
      <c r="EE3240" s="3"/>
      <c r="EF3240" s="3"/>
      <c r="EG3240" s="3"/>
      <c r="EH3240" s="3"/>
      <c r="EI3240" s="3"/>
      <c r="EJ3240" s="3"/>
      <c r="EK3240" s="3"/>
      <c r="EL3240" s="3"/>
      <c r="EM3240" s="3"/>
      <c r="EN3240" s="3"/>
      <c r="EO3240" s="3"/>
      <c r="EP3240" s="3"/>
      <c r="EQ3240" s="3"/>
      <c r="ER3240" s="3"/>
      <c r="ES3240" s="3"/>
      <c r="ET3240" s="3"/>
      <c r="EU3240" s="3"/>
      <c r="EV3240" s="3"/>
      <c r="EW3240" s="3"/>
      <c r="EX3240" s="3"/>
      <c r="EY3240" s="3"/>
      <c r="EZ3240" s="3"/>
      <c r="FA3240" s="3"/>
      <c r="FB3240" s="3"/>
      <c r="FC3240" s="3"/>
      <c r="FD3240" s="3"/>
      <c r="FE3240" s="3"/>
      <c r="FF3240" s="3"/>
      <c r="FG3240" s="3"/>
      <c r="FH3240" s="3"/>
      <c r="FI3240" s="3"/>
      <c r="FJ3240" s="3"/>
      <c r="FK3240" s="3"/>
      <c r="FL3240" s="3"/>
      <c r="FM3240" s="3"/>
      <c r="FN3240" s="3"/>
      <c r="FO3240" s="3"/>
      <c r="FP3240" s="3"/>
      <c r="FQ3240" s="3"/>
      <c r="FR3240" s="3"/>
      <c r="FS3240" s="3"/>
      <c r="FT3240" s="3"/>
      <c r="FU3240" s="3"/>
      <c r="FV3240" s="3"/>
      <c r="FW3240" s="3"/>
      <c r="FX3240" s="3"/>
      <c r="FY3240" s="3"/>
      <c r="FZ3240" s="3"/>
      <c r="GA3240" s="3"/>
      <c r="GB3240" s="3"/>
    </row>
    <row r="3241" spans="21:184" x14ac:dyDescent="0.2"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/>
      <c r="BY3241" s="3"/>
      <c r="BZ3241" s="3"/>
      <c r="CA3241" s="3"/>
      <c r="CB3241" s="3"/>
      <c r="CC3241" s="3"/>
      <c r="CD3241" s="3"/>
      <c r="CE3241" s="3"/>
      <c r="CF3241" s="3"/>
      <c r="CG3241" s="3"/>
      <c r="CH3241" s="3"/>
      <c r="CI3241" s="3"/>
      <c r="CJ3241" s="3"/>
      <c r="CK3241" s="3"/>
      <c r="CL3241" s="3"/>
      <c r="CM3241" s="3"/>
      <c r="CN3241" s="3"/>
      <c r="CO3241" s="3"/>
      <c r="CP3241" s="3"/>
      <c r="CQ3241" s="3"/>
      <c r="CR3241" s="3"/>
      <c r="CS3241" s="3"/>
      <c r="CT3241" s="3"/>
      <c r="CU3241" s="3"/>
      <c r="CV3241" s="3"/>
      <c r="CW3241" s="3"/>
      <c r="CX3241" s="3"/>
      <c r="CY3241" s="3"/>
      <c r="CZ3241" s="3"/>
      <c r="DA3241" s="3"/>
      <c r="DB3241" s="3"/>
      <c r="DC3241" s="3"/>
      <c r="DD3241" s="3"/>
      <c r="DE3241" s="3"/>
      <c r="DF3241" s="3"/>
      <c r="DG3241" s="3"/>
      <c r="DH3241" s="3"/>
      <c r="DI3241" s="3"/>
      <c r="DJ3241" s="3"/>
      <c r="DK3241" s="3"/>
      <c r="DL3241" s="3"/>
      <c r="DM3241" s="3"/>
      <c r="DN3241" s="3"/>
      <c r="DO3241" s="3"/>
      <c r="DP3241" s="3"/>
      <c r="DQ3241" s="3"/>
      <c r="DR3241" s="3"/>
      <c r="DS3241" s="3"/>
      <c r="DT3241" s="3"/>
      <c r="DU3241" s="3"/>
      <c r="DV3241" s="3"/>
      <c r="DW3241" s="3"/>
      <c r="DX3241" s="3"/>
      <c r="DY3241" s="3"/>
      <c r="DZ3241" s="3"/>
      <c r="EA3241" s="3"/>
      <c r="EB3241" s="3"/>
      <c r="EC3241" s="3"/>
      <c r="ED3241" s="3"/>
      <c r="EE3241" s="3"/>
      <c r="EF3241" s="3"/>
      <c r="EG3241" s="3"/>
      <c r="EH3241" s="3"/>
      <c r="EI3241" s="3"/>
      <c r="EJ3241" s="3"/>
      <c r="EK3241" s="3"/>
      <c r="EL3241" s="3"/>
      <c r="EM3241" s="3"/>
      <c r="EN3241" s="3"/>
      <c r="EO3241" s="3"/>
      <c r="EP3241" s="3"/>
      <c r="EQ3241" s="3"/>
      <c r="ER3241" s="3"/>
      <c r="ES3241" s="3"/>
      <c r="ET3241" s="3"/>
      <c r="EU3241" s="3"/>
      <c r="EV3241" s="3"/>
      <c r="EW3241" s="3"/>
      <c r="EX3241" s="3"/>
      <c r="EY3241" s="3"/>
      <c r="EZ3241" s="3"/>
      <c r="FA3241" s="3"/>
      <c r="FB3241" s="3"/>
      <c r="FC3241" s="3"/>
      <c r="FD3241" s="3"/>
      <c r="FE3241" s="3"/>
      <c r="FF3241" s="3"/>
      <c r="FG3241" s="3"/>
      <c r="FH3241" s="3"/>
      <c r="FI3241" s="3"/>
      <c r="FJ3241" s="3"/>
      <c r="FK3241" s="3"/>
      <c r="FL3241" s="3"/>
      <c r="FM3241" s="3"/>
      <c r="FN3241" s="3"/>
      <c r="FO3241" s="3"/>
      <c r="FP3241" s="3"/>
      <c r="FQ3241" s="3"/>
      <c r="FR3241" s="3"/>
      <c r="FS3241" s="3"/>
      <c r="FT3241" s="3"/>
      <c r="FU3241" s="3"/>
      <c r="FV3241" s="3"/>
      <c r="FW3241" s="3"/>
      <c r="FX3241" s="3"/>
      <c r="FY3241" s="3"/>
      <c r="FZ3241" s="3"/>
      <c r="GA3241" s="3"/>
      <c r="GB3241" s="3"/>
    </row>
    <row r="3242" spans="21:184" x14ac:dyDescent="0.2"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3"/>
      <c r="BH3242" s="3"/>
      <c r="BI3242" s="3"/>
      <c r="BJ3242" s="3"/>
      <c r="BK3242" s="3"/>
      <c r="BL3242" s="3"/>
      <c r="BM3242" s="3"/>
      <c r="BN3242" s="3"/>
      <c r="BO3242" s="3"/>
      <c r="BP3242" s="3"/>
      <c r="BQ3242" s="3"/>
      <c r="BR3242" s="3"/>
      <c r="BS3242" s="3"/>
      <c r="BT3242" s="3"/>
      <c r="BU3242" s="3"/>
      <c r="BV3242" s="3"/>
      <c r="BW3242" s="3"/>
      <c r="BX3242" s="3"/>
      <c r="BY3242" s="3"/>
      <c r="BZ3242" s="3"/>
      <c r="CA3242" s="3"/>
      <c r="CB3242" s="3"/>
      <c r="CC3242" s="3"/>
      <c r="CD3242" s="3"/>
      <c r="CE3242" s="3"/>
      <c r="CF3242" s="3"/>
      <c r="CG3242" s="3"/>
      <c r="CH3242" s="3"/>
      <c r="CI3242" s="3"/>
      <c r="CJ3242" s="3"/>
      <c r="CK3242" s="3"/>
      <c r="CL3242" s="3"/>
      <c r="CM3242" s="3"/>
      <c r="CN3242" s="3"/>
      <c r="CO3242" s="3"/>
      <c r="CP3242" s="3"/>
      <c r="CQ3242" s="3"/>
      <c r="CR3242" s="3"/>
      <c r="CS3242" s="3"/>
      <c r="CT3242" s="3"/>
      <c r="CU3242" s="3"/>
      <c r="CV3242" s="3"/>
      <c r="CW3242" s="3"/>
      <c r="CX3242" s="3"/>
      <c r="CY3242" s="3"/>
      <c r="CZ3242" s="3"/>
      <c r="DA3242" s="3"/>
      <c r="DB3242" s="3"/>
      <c r="DC3242" s="3"/>
      <c r="DD3242" s="3"/>
      <c r="DE3242" s="3"/>
      <c r="DF3242" s="3"/>
      <c r="DG3242" s="3"/>
      <c r="DH3242" s="3"/>
      <c r="DI3242" s="3"/>
      <c r="DJ3242" s="3"/>
      <c r="DK3242" s="3"/>
      <c r="DL3242" s="3"/>
      <c r="DM3242" s="3"/>
      <c r="DN3242" s="3"/>
      <c r="DO3242" s="3"/>
      <c r="DP3242" s="3"/>
      <c r="DQ3242" s="3"/>
      <c r="DR3242" s="3"/>
      <c r="DS3242" s="3"/>
      <c r="DT3242" s="3"/>
      <c r="DU3242" s="3"/>
      <c r="DV3242" s="3"/>
      <c r="DW3242" s="3"/>
      <c r="DX3242" s="3"/>
      <c r="DY3242" s="3"/>
      <c r="DZ3242" s="3"/>
      <c r="EA3242" s="3"/>
      <c r="EB3242" s="3"/>
      <c r="EC3242" s="3"/>
      <c r="ED3242" s="3"/>
      <c r="EE3242" s="3"/>
      <c r="EF3242" s="3"/>
      <c r="EG3242" s="3"/>
      <c r="EH3242" s="3"/>
      <c r="EI3242" s="3"/>
      <c r="EJ3242" s="3"/>
      <c r="EK3242" s="3"/>
      <c r="EL3242" s="3"/>
      <c r="EM3242" s="3"/>
      <c r="EN3242" s="3"/>
      <c r="EO3242" s="3"/>
      <c r="EP3242" s="3"/>
      <c r="EQ3242" s="3"/>
      <c r="ER3242" s="3"/>
      <c r="ES3242" s="3"/>
      <c r="ET3242" s="3"/>
      <c r="EU3242" s="3"/>
      <c r="EV3242" s="3"/>
      <c r="EW3242" s="3"/>
      <c r="EX3242" s="3"/>
      <c r="EY3242" s="3"/>
      <c r="EZ3242" s="3"/>
      <c r="FA3242" s="3"/>
      <c r="FB3242" s="3"/>
      <c r="FC3242" s="3"/>
      <c r="FD3242" s="3"/>
      <c r="FE3242" s="3"/>
      <c r="FF3242" s="3"/>
      <c r="FG3242" s="3"/>
      <c r="FH3242" s="3"/>
      <c r="FI3242" s="3"/>
      <c r="FJ3242" s="3"/>
      <c r="FK3242" s="3"/>
      <c r="FL3242" s="3"/>
      <c r="FM3242" s="3"/>
      <c r="FN3242" s="3"/>
      <c r="FO3242" s="3"/>
      <c r="FP3242" s="3"/>
      <c r="FQ3242" s="3"/>
      <c r="FR3242" s="3"/>
      <c r="FS3242" s="3"/>
      <c r="FT3242" s="3"/>
      <c r="FU3242" s="3"/>
      <c r="FV3242" s="3"/>
      <c r="FW3242" s="3"/>
      <c r="FX3242" s="3"/>
      <c r="FY3242" s="3"/>
      <c r="FZ3242" s="3"/>
      <c r="GA3242" s="3"/>
      <c r="GB3242" s="3"/>
    </row>
    <row r="3243" spans="21:184" x14ac:dyDescent="0.2"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  <c r="BI3243" s="3"/>
      <c r="BJ3243" s="3"/>
      <c r="BK3243" s="3"/>
      <c r="BL3243" s="3"/>
      <c r="BM3243" s="3"/>
      <c r="BN3243" s="3"/>
      <c r="BO3243" s="3"/>
      <c r="BP3243" s="3"/>
      <c r="BQ3243" s="3"/>
      <c r="BR3243" s="3"/>
      <c r="BS3243" s="3"/>
      <c r="BT3243" s="3"/>
      <c r="BU3243" s="3"/>
      <c r="BV3243" s="3"/>
      <c r="BW3243" s="3"/>
      <c r="BX3243" s="3"/>
      <c r="BY3243" s="3"/>
      <c r="BZ3243" s="3"/>
      <c r="CA3243" s="3"/>
      <c r="CB3243" s="3"/>
      <c r="CC3243" s="3"/>
      <c r="CD3243" s="3"/>
      <c r="CE3243" s="3"/>
      <c r="CF3243" s="3"/>
      <c r="CG3243" s="3"/>
      <c r="CH3243" s="3"/>
      <c r="CI3243" s="3"/>
      <c r="CJ3243" s="3"/>
      <c r="CK3243" s="3"/>
      <c r="CL3243" s="3"/>
      <c r="CM3243" s="3"/>
      <c r="CN3243" s="3"/>
      <c r="CO3243" s="3"/>
      <c r="CP3243" s="3"/>
      <c r="CQ3243" s="3"/>
      <c r="CR3243" s="3"/>
      <c r="CS3243" s="3"/>
      <c r="CT3243" s="3"/>
      <c r="CU3243" s="3"/>
      <c r="CV3243" s="3"/>
      <c r="CW3243" s="3"/>
      <c r="CX3243" s="3"/>
      <c r="CY3243" s="3"/>
      <c r="CZ3243" s="3"/>
      <c r="DA3243" s="3"/>
      <c r="DB3243" s="3"/>
      <c r="DC3243" s="3"/>
      <c r="DD3243" s="3"/>
      <c r="DE3243" s="3"/>
      <c r="DF3243" s="3"/>
      <c r="DG3243" s="3"/>
      <c r="DH3243" s="3"/>
      <c r="DI3243" s="3"/>
      <c r="DJ3243" s="3"/>
      <c r="DK3243" s="3"/>
      <c r="DL3243" s="3"/>
      <c r="DM3243" s="3"/>
      <c r="DN3243" s="3"/>
      <c r="DO3243" s="3"/>
      <c r="DP3243" s="3"/>
      <c r="DQ3243" s="3"/>
      <c r="DR3243" s="3"/>
      <c r="DS3243" s="3"/>
      <c r="DT3243" s="3"/>
      <c r="DU3243" s="3"/>
      <c r="DV3243" s="3"/>
      <c r="DW3243" s="3"/>
      <c r="DX3243" s="3"/>
      <c r="DY3243" s="3"/>
      <c r="DZ3243" s="3"/>
      <c r="EA3243" s="3"/>
      <c r="EB3243" s="3"/>
      <c r="EC3243" s="3"/>
      <c r="ED3243" s="3"/>
      <c r="EE3243" s="3"/>
      <c r="EF3243" s="3"/>
      <c r="EG3243" s="3"/>
      <c r="EH3243" s="3"/>
      <c r="EI3243" s="3"/>
      <c r="EJ3243" s="3"/>
      <c r="EK3243" s="3"/>
      <c r="EL3243" s="3"/>
      <c r="EM3243" s="3"/>
      <c r="EN3243" s="3"/>
      <c r="EO3243" s="3"/>
      <c r="EP3243" s="3"/>
      <c r="EQ3243" s="3"/>
      <c r="ER3243" s="3"/>
      <c r="ES3243" s="3"/>
      <c r="ET3243" s="3"/>
      <c r="EU3243" s="3"/>
      <c r="EV3243" s="3"/>
      <c r="EW3243" s="3"/>
      <c r="EX3243" s="3"/>
      <c r="EY3243" s="3"/>
      <c r="EZ3243" s="3"/>
      <c r="FA3243" s="3"/>
      <c r="FB3243" s="3"/>
      <c r="FC3243" s="3"/>
      <c r="FD3243" s="3"/>
      <c r="FE3243" s="3"/>
      <c r="FF3243" s="3"/>
      <c r="FG3243" s="3"/>
      <c r="FH3243" s="3"/>
      <c r="FI3243" s="3"/>
      <c r="FJ3243" s="3"/>
      <c r="FK3243" s="3"/>
      <c r="FL3243" s="3"/>
      <c r="FM3243" s="3"/>
      <c r="FN3243" s="3"/>
      <c r="FO3243" s="3"/>
      <c r="FP3243" s="3"/>
      <c r="FQ3243" s="3"/>
      <c r="FR3243" s="3"/>
      <c r="FS3243" s="3"/>
      <c r="FT3243" s="3"/>
      <c r="FU3243" s="3"/>
      <c r="FV3243" s="3"/>
      <c r="FW3243" s="3"/>
      <c r="FX3243" s="3"/>
      <c r="FY3243" s="3"/>
      <c r="FZ3243" s="3"/>
      <c r="GA3243" s="3"/>
      <c r="GB3243" s="3"/>
    </row>
    <row r="3244" spans="21:184" x14ac:dyDescent="0.2"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3"/>
      <c r="BI3244" s="3"/>
      <c r="BJ3244" s="3"/>
      <c r="BK3244" s="3"/>
      <c r="BL3244" s="3"/>
      <c r="BM3244" s="3"/>
      <c r="BN3244" s="3"/>
      <c r="BO3244" s="3"/>
      <c r="BP3244" s="3"/>
      <c r="BQ3244" s="3"/>
      <c r="BR3244" s="3"/>
      <c r="BS3244" s="3"/>
      <c r="BT3244" s="3"/>
      <c r="BU3244" s="3"/>
      <c r="BV3244" s="3"/>
      <c r="BW3244" s="3"/>
      <c r="BX3244" s="3"/>
      <c r="BY3244" s="3"/>
      <c r="BZ3244" s="3"/>
      <c r="CA3244" s="3"/>
      <c r="CB3244" s="3"/>
      <c r="CC3244" s="3"/>
      <c r="CD3244" s="3"/>
      <c r="CE3244" s="3"/>
      <c r="CF3244" s="3"/>
      <c r="CG3244" s="3"/>
      <c r="CH3244" s="3"/>
      <c r="CI3244" s="3"/>
      <c r="CJ3244" s="3"/>
      <c r="CK3244" s="3"/>
      <c r="CL3244" s="3"/>
      <c r="CM3244" s="3"/>
      <c r="CN3244" s="3"/>
      <c r="CO3244" s="3"/>
      <c r="CP3244" s="3"/>
      <c r="CQ3244" s="3"/>
      <c r="CR3244" s="3"/>
      <c r="CS3244" s="3"/>
      <c r="CT3244" s="3"/>
      <c r="CU3244" s="3"/>
      <c r="CV3244" s="3"/>
      <c r="CW3244" s="3"/>
      <c r="CX3244" s="3"/>
      <c r="CY3244" s="3"/>
      <c r="CZ3244" s="3"/>
      <c r="DA3244" s="3"/>
      <c r="DB3244" s="3"/>
      <c r="DC3244" s="3"/>
      <c r="DD3244" s="3"/>
      <c r="DE3244" s="3"/>
      <c r="DF3244" s="3"/>
      <c r="DG3244" s="3"/>
      <c r="DH3244" s="3"/>
      <c r="DI3244" s="3"/>
      <c r="DJ3244" s="3"/>
      <c r="DK3244" s="3"/>
      <c r="DL3244" s="3"/>
      <c r="DM3244" s="3"/>
      <c r="DN3244" s="3"/>
      <c r="DO3244" s="3"/>
      <c r="DP3244" s="3"/>
      <c r="DQ3244" s="3"/>
      <c r="DR3244" s="3"/>
      <c r="DS3244" s="3"/>
      <c r="DT3244" s="3"/>
      <c r="DU3244" s="3"/>
      <c r="DV3244" s="3"/>
      <c r="DW3244" s="3"/>
      <c r="DX3244" s="3"/>
      <c r="DY3244" s="3"/>
      <c r="DZ3244" s="3"/>
      <c r="EA3244" s="3"/>
      <c r="EB3244" s="3"/>
      <c r="EC3244" s="3"/>
      <c r="ED3244" s="3"/>
      <c r="EE3244" s="3"/>
      <c r="EF3244" s="3"/>
      <c r="EG3244" s="3"/>
      <c r="EH3244" s="3"/>
      <c r="EI3244" s="3"/>
      <c r="EJ3244" s="3"/>
      <c r="EK3244" s="3"/>
      <c r="EL3244" s="3"/>
      <c r="EM3244" s="3"/>
      <c r="EN3244" s="3"/>
      <c r="EO3244" s="3"/>
      <c r="EP3244" s="3"/>
      <c r="EQ3244" s="3"/>
      <c r="ER3244" s="3"/>
      <c r="ES3244" s="3"/>
      <c r="ET3244" s="3"/>
      <c r="EU3244" s="3"/>
      <c r="EV3244" s="3"/>
      <c r="EW3244" s="3"/>
      <c r="EX3244" s="3"/>
      <c r="EY3244" s="3"/>
      <c r="EZ3244" s="3"/>
      <c r="FA3244" s="3"/>
      <c r="FB3244" s="3"/>
      <c r="FC3244" s="3"/>
      <c r="FD3244" s="3"/>
      <c r="FE3244" s="3"/>
      <c r="FF3244" s="3"/>
      <c r="FG3244" s="3"/>
      <c r="FH3244" s="3"/>
      <c r="FI3244" s="3"/>
      <c r="FJ3244" s="3"/>
      <c r="FK3244" s="3"/>
      <c r="FL3244" s="3"/>
      <c r="FM3244" s="3"/>
      <c r="FN3244" s="3"/>
      <c r="FO3244" s="3"/>
      <c r="FP3244" s="3"/>
      <c r="FQ3244" s="3"/>
      <c r="FR3244" s="3"/>
      <c r="FS3244" s="3"/>
      <c r="FT3244" s="3"/>
      <c r="FU3244" s="3"/>
      <c r="FV3244" s="3"/>
      <c r="FW3244" s="3"/>
      <c r="FX3244" s="3"/>
      <c r="FY3244" s="3"/>
      <c r="FZ3244" s="3"/>
      <c r="GA3244" s="3"/>
      <c r="GB3244" s="3"/>
    </row>
    <row r="3245" spans="21:184" x14ac:dyDescent="0.2"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3"/>
      <c r="CN3245" s="3"/>
      <c r="CO3245" s="3"/>
      <c r="CP3245" s="3"/>
      <c r="CQ3245" s="3"/>
      <c r="CR3245" s="3"/>
      <c r="CS3245" s="3"/>
      <c r="CT3245" s="3"/>
      <c r="CU3245" s="3"/>
      <c r="CV3245" s="3"/>
      <c r="CW3245" s="3"/>
      <c r="CX3245" s="3"/>
      <c r="CY3245" s="3"/>
      <c r="CZ3245" s="3"/>
      <c r="DA3245" s="3"/>
      <c r="DB3245" s="3"/>
      <c r="DC3245" s="3"/>
      <c r="DD3245" s="3"/>
      <c r="DE3245" s="3"/>
      <c r="DF3245" s="3"/>
      <c r="DG3245" s="3"/>
      <c r="DH3245" s="3"/>
      <c r="DI3245" s="3"/>
      <c r="DJ3245" s="3"/>
      <c r="DK3245" s="3"/>
      <c r="DL3245" s="3"/>
      <c r="DM3245" s="3"/>
      <c r="DN3245" s="3"/>
      <c r="DO3245" s="3"/>
      <c r="DP3245" s="3"/>
      <c r="DQ3245" s="3"/>
      <c r="DR3245" s="3"/>
      <c r="DS3245" s="3"/>
      <c r="DT3245" s="3"/>
      <c r="DU3245" s="3"/>
      <c r="DV3245" s="3"/>
      <c r="DW3245" s="3"/>
      <c r="DX3245" s="3"/>
      <c r="DY3245" s="3"/>
      <c r="DZ3245" s="3"/>
      <c r="EA3245" s="3"/>
      <c r="EB3245" s="3"/>
      <c r="EC3245" s="3"/>
      <c r="ED3245" s="3"/>
      <c r="EE3245" s="3"/>
      <c r="EF3245" s="3"/>
      <c r="EG3245" s="3"/>
      <c r="EH3245" s="3"/>
      <c r="EI3245" s="3"/>
      <c r="EJ3245" s="3"/>
      <c r="EK3245" s="3"/>
      <c r="EL3245" s="3"/>
      <c r="EM3245" s="3"/>
      <c r="EN3245" s="3"/>
      <c r="EO3245" s="3"/>
      <c r="EP3245" s="3"/>
      <c r="EQ3245" s="3"/>
      <c r="ER3245" s="3"/>
      <c r="ES3245" s="3"/>
      <c r="ET3245" s="3"/>
      <c r="EU3245" s="3"/>
      <c r="EV3245" s="3"/>
      <c r="EW3245" s="3"/>
      <c r="EX3245" s="3"/>
      <c r="EY3245" s="3"/>
      <c r="EZ3245" s="3"/>
      <c r="FA3245" s="3"/>
      <c r="FB3245" s="3"/>
      <c r="FC3245" s="3"/>
      <c r="FD3245" s="3"/>
      <c r="FE3245" s="3"/>
      <c r="FF3245" s="3"/>
      <c r="FG3245" s="3"/>
      <c r="FH3245" s="3"/>
      <c r="FI3245" s="3"/>
      <c r="FJ3245" s="3"/>
      <c r="FK3245" s="3"/>
      <c r="FL3245" s="3"/>
      <c r="FM3245" s="3"/>
      <c r="FN3245" s="3"/>
      <c r="FO3245" s="3"/>
      <c r="FP3245" s="3"/>
      <c r="FQ3245" s="3"/>
      <c r="FR3245" s="3"/>
      <c r="FS3245" s="3"/>
      <c r="FT3245" s="3"/>
      <c r="FU3245" s="3"/>
      <c r="FV3245" s="3"/>
      <c r="FW3245" s="3"/>
      <c r="FX3245" s="3"/>
      <c r="FY3245" s="3"/>
      <c r="FZ3245" s="3"/>
      <c r="GA3245" s="3"/>
      <c r="GB3245" s="3"/>
    </row>
    <row r="3246" spans="21:184" x14ac:dyDescent="0.2"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  <c r="BL3246" s="3"/>
      <c r="BM3246" s="3"/>
      <c r="BN3246" s="3"/>
      <c r="BO3246" s="3"/>
      <c r="BP3246" s="3"/>
      <c r="BQ3246" s="3"/>
      <c r="BR3246" s="3"/>
      <c r="BS3246" s="3"/>
      <c r="BT3246" s="3"/>
      <c r="BU3246" s="3"/>
      <c r="BV3246" s="3"/>
      <c r="BW3246" s="3"/>
      <c r="BX3246" s="3"/>
      <c r="BY3246" s="3"/>
      <c r="BZ3246" s="3"/>
      <c r="CA3246" s="3"/>
      <c r="CB3246" s="3"/>
      <c r="CC3246" s="3"/>
      <c r="CD3246" s="3"/>
      <c r="CE3246" s="3"/>
      <c r="CF3246" s="3"/>
      <c r="CG3246" s="3"/>
      <c r="CH3246" s="3"/>
      <c r="CI3246" s="3"/>
      <c r="CJ3246" s="3"/>
      <c r="CK3246" s="3"/>
      <c r="CL3246" s="3"/>
      <c r="CM3246" s="3"/>
      <c r="CN3246" s="3"/>
      <c r="CO3246" s="3"/>
      <c r="CP3246" s="3"/>
      <c r="CQ3246" s="3"/>
      <c r="CR3246" s="3"/>
      <c r="CS3246" s="3"/>
      <c r="CT3246" s="3"/>
      <c r="CU3246" s="3"/>
      <c r="CV3246" s="3"/>
      <c r="CW3246" s="3"/>
      <c r="CX3246" s="3"/>
      <c r="CY3246" s="3"/>
      <c r="CZ3246" s="3"/>
      <c r="DA3246" s="3"/>
      <c r="DB3246" s="3"/>
      <c r="DC3246" s="3"/>
      <c r="DD3246" s="3"/>
      <c r="DE3246" s="3"/>
      <c r="DF3246" s="3"/>
      <c r="DG3246" s="3"/>
      <c r="DH3246" s="3"/>
      <c r="DI3246" s="3"/>
      <c r="DJ3246" s="3"/>
      <c r="DK3246" s="3"/>
      <c r="DL3246" s="3"/>
      <c r="DM3246" s="3"/>
      <c r="DN3246" s="3"/>
      <c r="DO3246" s="3"/>
      <c r="DP3246" s="3"/>
      <c r="DQ3246" s="3"/>
      <c r="DR3246" s="3"/>
      <c r="DS3246" s="3"/>
      <c r="DT3246" s="3"/>
      <c r="DU3246" s="3"/>
      <c r="DV3246" s="3"/>
      <c r="DW3246" s="3"/>
      <c r="DX3246" s="3"/>
      <c r="DY3246" s="3"/>
      <c r="DZ3246" s="3"/>
      <c r="EA3246" s="3"/>
      <c r="EB3246" s="3"/>
      <c r="EC3246" s="3"/>
      <c r="ED3246" s="3"/>
      <c r="EE3246" s="3"/>
      <c r="EF3246" s="3"/>
      <c r="EG3246" s="3"/>
      <c r="EH3246" s="3"/>
      <c r="EI3246" s="3"/>
      <c r="EJ3246" s="3"/>
      <c r="EK3246" s="3"/>
      <c r="EL3246" s="3"/>
      <c r="EM3246" s="3"/>
      <c r="EN3246" s="3"/>
      <c r="EO3246" s="3"/>
      <c r="EP3246" s="3"/>
      <c r="EQ3246" s="3"/>
      <c r="ER3246" s="3"/>
      <c r="ES3246" s="3"/>
      <c r="ET3246" s="3"/>
      <c r="EU3246" s="3"/>
      <c r="EV3246" s="3"/>
      <c r="EW3246" s="3"/>
      <c r="EX3246" s="3"/>
      <c r="EY3246" s="3"/>
      <c r="EZ3246" s="3"/>
      <c r="FA3246" s="3"/>
      <c r="FB3246" s="3"/>
      <c r="FC3246" s="3"/>
      <c r="FD3246" s="3"/>
      <c r="FE3246" s="3"/>
      <c r="FF3246" s="3"/>
      <c r="FG3246" s="3"/>
      <c r="FH3246" s="3"/>
      <c r="FI3246" s="3"/>
      <c r="FJ3246" s="3"/>
      <c r="FK3246" s="3"/>
      <c r="FL3246" s="3"/>
      <c r="FM3246" s="3"/>
      <c r="FN3246" s="3"/>
      <c r="FO3246" s="3"/>
      <c r="FP3246" s="3"/>
      <c r="FQ3246" s="3"/>
      <c r="FR3246" s="3"/>
      <c r="FS3246" s="3"/>
      <c r="FT3246" s="3"/>
      <c r="FU3246" s="3"/>
      <c r="FV3246" s="3"/>
      <c r="FW3246" s="3"/>
      <c r="FX3246" s="3"/>
      <c r="FY3246" s="3"/>
      <c r="FZ3246" s="3"/>
      <c r="GA3246" s="3"/>
      <c r="GB3246" s="3"/>
    </row>
    <row r="3247" spans="21:184" x14ac:dyDescent="0.2"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  <c r="CQ3247" s="3"/>
      <c r="CR3247" s="3"/>
      <c r="CS3247" s="3"/>
      <c r="CT3247" s="3"/>
      <c r="CU3247" s="3"/>
      <c r="CV3247" s="3"/>
      <c r="CW3247" s="3"/>
      <c r="CX3247" s="3"/>
      <c r="CY3247" s="3"/>
      <c r="CZ3247" s="3"/>
      <c r="DA3247" s="3"/>
      <c r="DB3247" s="3"/>
      <c r="DC3247" s="3"/>
      <c r="DD3247" s="3"/>
      <c r="DE3247" s="3"/>
      <c r="DF3247" s="3"/>
      <c r="DG3247" s="3"/>
      <c r="DH3247" s="3"/>
      <c r="DI3247" s="3"/>
      <c r="DJ3247" s="3"/>
      <c r="DK3247" s="3"/>
      <c r="DL3247" s="3"/>
      <c r="DM3247" s="3"/>
      <c r="DN3247" s="3"/>
      <c r="DO3247" s="3"/>
      <c r="DP3247" s="3"/>
      <c r="DQ3247" s="3"/>
      <c r="DR3247" s="3"/>
      <c r="DS3247" s="3"/>
      <c r="DT3247" s="3"/>
      <c r="DU3247" s="3"/>
      <c r="DV3247" s="3"/>
      <c r="DW3247" s="3"/>
      <c r="DX3247" s="3"/>
      <c r="DY3247" s="3"/>
      <c r="DZ3247" s="3"/>
      <c r="EA3247" s="3"/>
      <c r="EB3247" s="3"/>
      <c r="EC3247" s="3"/>
      <c r="ED3247" s="3"/>
      <c r="EE3247" s="3"/>
      <c r="EF3247" s="3"/>
      <c r="EG3247" s="3"/>
      <c r="EH3247" s="3"/>
      <c r="EI3247" s="3"/>
      <c r="EJ3247" s="3"/>
      <c r="EK3247" s="3"/>
      <c r="EL3247" s="3"/>
      <c r="EM3247" s="3"/>
      <c r="EN3247" s="3"/>
      <c r="EO3247" s="3"/>
      <c r="EP3247" s="3"/>
      <c r="EQ3247" s="3"/>
      <c r="ER3247" s="3"/>
      <c r="ES3247" s="3"/>
      <c r="ET3247" s="3"/>
      <c r="EU3247" s="3"/>
      <c r="EV3247" s="3"/>
      <c r="EW3247" s="3"/>
      <c r="EX3247" s="3"/>
      <c r="EY3247" s="3"/>
      <c r="EZ3247" s="3"/>
      <c r="FA3247" s="3"/>
      <c r="FB3247" s="3"/>
      <c r="FC3247" s="3"/>
      <c r="FD3247" s="3"/>
      <c r="FE3247" s="3"/>
      <c r="FF3247" s="3"/>
      <c r="FG3247" s="3"/>
      <c r="FH3247" s="3"/>
      <c r="FI3247" s="3"/>
      <c r="FJ3247" s="3"/>
      <c r="FK3247" s="3"/>
      <c r="FL3247" s="3"/>
      <c r="FM3247" s="3"/>
      <c r="FN3247" s="3"/>
      <c r="FO3247" s="3"/>
      <c r="FP3247" s="3"/>
      <c r="FQ3247" s="3"/>
      <c r="FR3247" s="3"/>
      <c r="FS3247" s="3"/>
      <c r="FT3247" s="3"/>
      <c r="FU3247" s="3"/>
      <c r="FV3247" s="3"/>
      <c r="FW3247" s="3"/>
      <c r="FX3247" s="3"/>
      <c r="FY3247" s="3"/>
      <c r="FZ3247" s="3"/>
      <c r="GA3247" s="3"/>
      <c r="GB3247" s="3"/>
    </row>
    <row r="3248" spans="21:184" x14ac:dyDescent="0.2"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/>
      <c r="BK3248" s="3"/>
      <c r="BL3248" s="3"/>
      <c r="BM3248" s="3"/>
      <c r="BN3248" s="3"/>
      <c r="BO3248" s="3"/>
      <c r="BP3248" s="3"/>
      <c r="BQ3248" s="3"/>
      <c r="BR3248" s="3"/>
      <c r="BS3248" s="3"/>
      <c r="BT3248" s="3"/>
      <c r="BU3248" s="3"/>
      <c r="BV3248" s="3"/>
      <c r="BW3248" s="3"/>
      <c r="BX3248" s="3"/>
      <c r="BY3248" s="3"/>
      <c r="BZ3248" s="3"/>
      <c r="CA3248" s="3"/>
      <c r="CB3248" s="3"/>
      <c r="CC3248" s="3"/>
      <c r="CD3248" s="3"/>
      <c r="CE3248" s="3"/>
      <c r="CF3248" s="3"/>
      <c r="CG3248" s="3"/>
      <c r="CH3248" s="3"/>
      <c r="CI3248" s="3"/>
      <c r="CJ3248" s="3"/>
      <c r="CK3248" s="3"/>
      <c r="CL3248" s="3"/>
      <c r="CM3248" s="3"/>
      <c r="CN3248" s="3"/>
      <c r="CO3248" s="3"/>
      <c r="CP3248" s="3"/>
      <c r="CQ3248" s="3"/>
      <c r="CR3248" s="3"/>
      <c r="CS3248" s="3"/>
      <c r="CT3248" s="3"/>
      <c r="CU3248" s="3"/>
      <c r="CV3248" s="3"/>
      <c r="CW3248" s="3"/>
      <c r="CX3248" s="3"/>
      <c r="CY3248" s="3"/>
      <c r="CZ3248" s="3"/>
      <c r="DA3248" s="3"/>
      <c r="DB3248" s="3"/>
      <c r="DC3248" s="3"/>
      <c r="DD3248" s="3"/>
      <c r="DE3248" s="3"/>
      <c r="DF3248" s="3"/>
      <c r="DG3248" s="3"/>
      <c r="DH3248" s="3"/>
      <c r="DI3248" s="3"/>
      <c r="DJ3248" s="3"/>
      <c r="DK3248" s="3"/>
      <c r="DL3248" s="3"/>
      <c r="DM3248" s="3"/>
      <c r="DN3248" s="3"/>
      <c r="DO3248" s="3"/>
      <c r="DP3248" s="3"/>
      <c r="DQ3248" s="3"/>
      <c r="DR3248" s="3"/>
      <c r="DS3248" s="3"/>
      <c r="DT3248" s="3"/>
      <c r="DU3248" s="3"/>
      <c r="DV3248" s="3"/>
      <c r="DW3248" s="3"/>
      <c r="DX3248" s="3"/>
      <c r="DY3248" s="3"/>
      <c r="DZ3248" s="3"/>
      <c r="EA3248" s="3"/>
      <c r="EB3248" s="3"/>
      <c r="EC3248" s="3"/>
      <c r="ED3248" s="3"/>
      <c r="EE3248" s="3"/>
      <c r="EF3248" s="3"/>
      <c r="EG3248" s="3"/>
      <c r="EH3248" s="3"/>
      <c r="EI3248" s="3"/>
      <c r="EJ3248" s="3"/>
      <c r="EK3248" s="3"/>
      <c r="EL3248" s="3"/>
      <c r="EM3248" s="3"/>
      <c r="EN3248" s="3"/>
      <c r="EO3248" s="3"/>
      <c r="EP3248" s="3"/>
      <c r="EQ3248" s="3"/>
      <c r="ER3248" s="3"/>
      <c r="ES3248" s="3"/>
      <c r="ET3248" s="3"/>
      <c r="EU3248" s="3"/>
      <c r="EV3248" s="3"/>
      <c r="EW3248" s="3"/>
      <c r="EX3248" s="3"/>
      <c r="EY3248" s="3"/>
      <c r="EZ3248" s="3"/>
      <c r="FA3248" s="3"/>
      <c r="FB3248" s="3"/>
      <c r="FC3248" s="3"/>
      <c r="FD3248" s="3"/>
      <c r="FE3248" s="3"/>
      <c r="FF3248" s="3"/>
      <c r="FG3248" s="3"/>
      <c r="FH3248" s="3"/>
      <c r="FI3248" s="3"/>
      <c r="FJ3248" s="3"/>
      <c r="FK3248" s="3"/>
      <c r="FL3248" s="3"/>
      <c r="FM3248" s="3"/>
      <c r="FN3248" s="3"/>
      <c r="FO3248" s="3"/>
      <c r="FP3248" s="3"/>
      <c r="FQ3248" s="3"/>
      <c r="FR3248" s="3"/>
      <c r="FS3248" s="3"/>
      <c r="FT3248" s="3"/>
      <c r="FU3248" s="3"/>
      <c r="FV3248" s="3"/>
      <c r="FW3248" s="3"/>
      <c r="FX3248" s="3"/>
      <c r="FY3248" s="3"/>
      <c r="FZ3248" s="3"/>
      <c r="GA3248" s="3"/>
      <c r="GB3248" s="3"/>
    </row>
    <row r="3249" spans="21:184" x14ac:dyDescent="0.2"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  <c r="BI3249" s="3"/>
      <c r="BJ3249" s="3"/>
      <c r="BK3249" s="3"/>
      <c r="BL3249" s="3"/>
      <c r="BM3249" s="3"/>
      <c r="BN3249" s="3"/>
      <c r="BO3249" s="3"/>
      <c r="BP3249" s="3"/>
      <c r="BQ3249" s="3"/>
      <c r="BR3249" s="3"/>
      <c r="BS3249" s="3"/>
      <c r="BT3249" s="3"/>
      <c r="BU3249" s="3"/>
      <c r="BV3249" s="3"/>
      <c r="BW3249" s="3"/>
      <c r="BX3249" s="3"/>
      <c r="BY3249" s="3"/>
      <c r="BZ3249" s="3"/>
      <c r="CA3249" s="3"/>
      <c r="CB3249" s="3"/>
      <c r="CC3249" s="3"/>
      <c r="CD3249" s="3"/>
      <c r="CE3249" s="3"/>
      <c r="CF3249" s="3"/>
      <c r="CG3249" s="3"/>
      <c r="CH3249" s="3"/>
      <c r="CI3249" s="3"/>
      <c r="CJ3249" s="3"/>
      <c r="CK3249" s="3"/>
      <c r="CL3249" s="3"/>
      <c r="CM3249" s="3"/>
      <c r="CN3249" s="3"/>
      <c r="CO3249" s="3"/>
      <c r="CP3249" s="3"/>
      <c r="CQ3249" s="3"/>
      <c r="CR3249" s="3"/>
      <c r="CS3249" s="3"/>
      <c r="CT3249" s="3"/>
      <c r="CU3249" s="3"/>
      <c r="CV3249" s="3"/>
      <c r="CW3249" s="3"/>
      <c r="CX3249" s="3"/>
      <c r="CY3249" s="3"/>
      <c r="CZ3249" s="3"/>
      <c r="DA3249" s="3"/>
      <c r="DB3249" s="3"/>
      <c r="DC3249" s="3"/>
      <c r="DD3249" s="3"/>
      <c r="DE3249" s="3"/>
      <c r="DF3249" s="3"/>
      <c r="DG3249" s="3"/>
      <c r="DH3249" s="3"/>
      <c r="DI3249" s="3"/>
      <c r="DJ3249" s="3"/>
      <c r="DK3249" s="3"/>
      <c r="DL3249" s="3"/>
      <c r="DM3249" s="3"/>
      <c r="DN3249" s="3"/>
      <c r="DO3249" s="3"/>
      <c r="DP3249" s="3"/>
      <c r="DQ3249" s="3"/>
      <c r="DR3249" s="3"/>
      <c r="DS3249" s="3"/>
      <c r="DT3249" s="3"/>
      <c r="DU3249" s="3"/>
      <c r="DV3249" s="3"/>
      <c r="DW3249" s="3"/>
      <c r="DX3249" s="3"/>
      <c r="DY3249" s="3"/>
      <c r="DZ3249" s="3"/>
      <c r="EA3249" s="3"/>
      <c r="EB3249" s="3"/>
      <c r="EC3249" s="3"/>
      <c r="ED3249" s="3"/>
      <c r="EE3249" s="3"/>
      <c r="EF3249" s="3"/>
      <c r="EG3249" s="3"/>
      <c r="EH3249" s="3"/>
      <c r="EI3249" s="3"/>
      <c r="EJ3249" s="3"/>
      <c r="EK3249" s="3"/>
      <c r="EL3249" s="3"/>
      <c r="EM3249" s="3"/>
      <c r="EN3249" s="3"/>
      <c r="EO3249" s="3"/>
      <c r="EP3249" s="3"/>
      <c r="EQ3249" s="3"/>
      <c r="ER3249" s="3"/>
      <c r="ES3249" s="3"/>
      <c r="ET3249" s="3"/>
      <c r="EU3249" s="3"/>
      <c r="EV3249" s="3"/>
      <c r="EW3249" s="3"/>
      <c r="EX3249" s="3"/>
      <c r="EY3249" s="3"/>
      <c r="EZ3249" s="3"/>
      <c r="FA3249" s="3"/>
      <c r="FB3249" s="3"/>
      <c r="FC3249" s="3"/>
      <c r="FD3249" s="3"/>
      <c r="FE3249" s="3"/>
      <c r="FF3249" s="3"/>
      <c r="FG3249" s="3"/>
      <c r="FH3249" s="3"/>
      <c r="FI3249" s="3"/>
      <c r="FJ3249" s="3"/>
      <c r="FK3249" s="3"/>
      <c r="FL3249" s="3"/>
      <c r="FM3249" s="3"/>
      <c r="FN3249" s="3"/>
      <c r="FO3249" s="3"/>
      <c r="FP3249" s="3"/>
      <c r="FQ3249" s="3"/>
      <c r="FR3249" s="3"/>
      <c r="FS3249" s="3"/>
      <c r="FT3249" s="3"/>
      <c r="FU3249" s="3"/>
      <c r="FV3249" s="3"/>
      <c r="FW3249" s="3"/>
      <c r="FX3249" s="3"/>
      <c r="FY3249" s="3"/>
      <c r="FZ3249" s="3"/>
      <c r="GA3249" s="3"/>
      <c r="GB3249" s="3"/>
    </row>
    <row r="3250" spans="21:184" x14ac:dyDescent="0.2"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3"/>
      <c r="BI3250" s="3"/>
      <c r="BJ3250" s="3"/>
      <c r="BK3250" s="3"/>
      <c r="BL3250" s="3"/>
      <c r="BM3250" s="3"/>
      <c r="BN3250" s="3"/>
      <c r="BO3250" s="3"/>
      <c r="BP3250" s="3"/>
      <c r="BQ3250" s="3"/>
      <c r="BR3250" s="3"/>
      <c r="BS3250" s="3"/>
      <c r="BT3250" s="3"/>
      <c r="BU3250" s="3"/>
      <c r="BV3250" s="3"/>
      <c r="BW3250" s="3"/>
      <c r="BX3250" s="3"/>
      <c r="BY3250" s="3"/>
      <c r="BZ3250" s="3"/>
      <c r="CA3250" s="3"/>
      <c r="CB3250" s="3"/>
      <c r="CC3250" s="3"/>
      <c r="CD3250" s="3"/>
      <c r="CE3250" s="3"/>
      <c r="CF3250" s="3"/>
      <c r="CG3250" s="3"/>
      <c r="CH3250" s="3"/>
      <c r="CI3250" s="3"/>
      <c r="CJ3250" s="3"/>
      <c r="CK3250" s="3"/>
      <c r="CL3250" s="3"/>
      <c r="CM3250" s="3"/>
      <c r="CN3250" s="3"/>
      <c r="CO3250" s="3"/>
      <c r="CP3250" s="3"/>
      <c r="CQ3250" s="3"/>
      <c r="CR3250" s="3"/>
      <c r="CS3250" s="3"/>
      <c r="CT3250" s="3"/>
      <c r="CU3250" s="3"/>
      <c r="CV3250" s="3"/>
      <c r="CW3250" s="3"/>
      <c r="CX3250" s="3"/>
      <c r="CY3250" s="3"/>
      <c r="CZ3250" s="3"/>
      <c r="DA3250" s="3"/>
      <c r="DB3250" s="3"/>
      <c r="DC3250" s="3"/>
      <c r="DD3250" s="3"/>
      <c r="DE3250" s="3"/>
      <c r="DF3250" s="3"/>
      <c r="DG3250" s="3"/>
      <c r="DH3250" s="3"/>
      <c r="DI3250" s="3"/>
      <c r="DJ3250" s="3"/>
      <c r="DK3250" s="3"/>
      <c r="DL3250" s="3"/>
      <c r="DM3250" s="3"/>
      <c r="DN3250" s="3"/>
      <c r="DO3250" s="3"/>
      <c r="DP3250" s="3"/>
      <c r="DQ3250" s="3"/>
      <c r="DR3250" s="3"/>
      <c r="DS3250" s="3"/>
      <c r="DT3250" s="3"/>
      <c r="DU3250" s="3"/>
      <c r="DV3250" s="3"/>
      <c r="DW3250" s="3"/>
      <c r="DX3250" s="3"/>
      <c r="DY3250" s="3"/>
      <c r="DZ3250" s="3"/>
      <c r="EA3250" s="3"/>
      <c r="EB3250" s="3"/>
      <c r="EC3250" s="3"/>
      <c r="ED3250" s="3"/>
      <c r="EE3250" s="3"/>
      <c r="EF3250" s="3"/>
      <c r="EG3250" s="3"/>
      <c r="EH3250" s="3"/>
      <c r="EI3250" s="3"/>
      <c r="EJ3250" s="3"/>
      <c r="EK3250" s="3"/>
      <c r="EL3250" s="3"/>
      <c r="EM3250" s="3"/>
      <c r="EN3250" s="3"/>
      <c r="EO3250" s="3"/>
      <c r="EP3250" s="3"/>
      <c r="EQ3250" s="3"/>
      <c r="ER3250" s="3"/>
      <c r="ES3250" s="3"/>
      <c r="ET3250" s="3"/>
      <c r="EU3250" s="3"/>
      <c r="EV3250" s="3"/>
      <c r="EW3250" s="3"/>
      <c r="EX3250" s="3"/>
      <c r="EY3250" s="3"/>
      <c r="EZ3250" s="3"/>
      <c r="FA3250" s="3"/>
      <c r="FB3250" s="3"/>
      <c r="FC3250" s="3"/>
      <c r="FD3250" s="3"/>
      <c r="FE3250" s="3"/>
      <c r="FF3250" s="3"/>
      <c r="FG3250" s="3"/>
      <c r="FH3250" s="3"/>
      <c r="FI3250" s="3"/>
      <c r="FJ3250" s="3"/>
      <c r="FK3250" s="3"/>
      <c r="FL3250" s="3"/>
      <c r="FM3250" s="3"/>
      <c r="FN3250" s="3"/>
      <c r="FO3250" s="3"/>
      <c r="FP3250" s="3"/>
      <c r="FQ3250" s="3"/>
      <c r="FR3250" s="3"/>
      <c r="FS3250" s="3"/>
      <c r="FT3250" s="3"/>
      <c r="FU3250" s="3"/>
      <c r="FV3250" s="3"/>
      <c r="FW3250" s="3"/>
      <c r="FX3250" s="3"/>
      <c r="FY3250" s="3"/>
      <c r="FZ3250" s="3"/>
      <c r="GA3250" s="3"/>
      <c r="GB3250" s="3"/>
    </row>
    <row r="3251" spans="21:184" x14ac:dyDescent="0.2"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  <c r="BL3251" s="3"/>
      <c r="BM3251" s="3"/>
      <c r="BN3251" s="3"/>
      <c r="BO3251" s="3"/>
      <c r="BP3251" s="3"/>
      <c r="BQ3251" s="3"/>
      <c r="BR3251" s="3"/>
      <c r="BS3251" s="3"/>
      <c r="BT3251" s="3"/>
      <c r="BU3251" s="3"/>
      <c r="BV3251" s="3"/>
      <c r="BW3251" s="3"/>
      <c r="BX3251" s="3"/>
      <c r="BY3251" s="3"/>
      <c r="BZ3251" s="3"/>
      <c r="CA3251" s="3"/>
      <c r="CB3251" s="3"/>
      <c r="CC3251" s="3"/>
      <c r="CD3251" s="3"/>
      <c r="CE3251" s="3"/>
      <c r="CF3251" s="3"/>
      <c r="CG3251" s="3"/>
      <c r="CH3251" s="3"/>
      <c r="CI3251" s="3"/>
      <c r="CJ3251" s="3"/>
      <c r="CK3251" s="3"/>
      <c r="CL3251" s="3"/>
      <c r="CM3251" s="3"/>
      <c r="CN3251" s="3"/>
      <c r="CO3251" s="3"/>
      <c r="CP3251" s="3"/>
      <c r="CQ3251" s="3"/>
      <c r="CR3251" s="3"/>
      <c r="CS3251" s="3"/>
      <c r="CT3251" s="3"/>
      <c r="CU3251" s="3"/>
      <c r="CV3251" s="3"/>
      <c r="CW3251" s="3"/>
      <c r="CX3251" s="3"/>
      <c r="CY3251" s="3"/>
      <c r="CZ3251" s="3"/>
      <c r="DA3251" s="3"/>
      <c r="DB3251" s="3"/>
      <c r="DC3251" s="3"/>
      <c r="DD3251" s="3"/>
      <c r="DE3251" s="3"/>
      <c r="DF3251" s="3"/>
      <c r="DG3251" s="3"/>
      <c r="DH3251" s="3"/>
      <c r="DI3251" s="3"/>
      <c r="DJ3251" s="3"/>
      <c r="DK3251" s="3"/>
      <c r="DL3251" s="3"/>
      <c r="DM3251" s="3"/>
      <c r="DN3251" s="3"/>
      <c r="DO3251" s="3"/>
      <c r="DP3251" s="3"/>
      <c r="DQ3251" s="3"/>
      <c r="DR3251" s="3"/>
      <c r="DS3251" s="3"/>
      <c r="DT3251" s="3"/>
      <c r="DU3251" s="3"/>
      <c r="DV3251" s="3"/>
      <c r="DW3251" s="3"/>
      <c r="DX3251" s="3"/>
      <c r="DY3251" s="3"/>
      <c r="DZ3251" s="3"/>
      <c r="EA3251" s="3"/>
      <c r="EB3251" s="3"/>
      <c r="EC3251" s="3"/>
      <c r="ED3251" s="3"/>
      <c r="EE3251" s="3"/>
      <c r="EF3251" s="3"/>
      <c r="EG3251" s="3"/>
      <c r="EH3251" s="3"/>
      <c r="EI3251" s="3"/>
      <c r="EJ3251" s="3"/>
      <c r="EK3251" s="3"/>
      <c r="EL3251" s="3"/>
      <c r="EM3251" s="3"/>
      <c r="EN3251" s="3"/>
      <c r="EO3251" s="3"/>
      <c r="EP3251" s="3"/>
      <c r="EQ3251" s="3"/>
      <c r="ER3251" s="3"/>
      <c r="ES3251" s="3"/>
      <c r="ET3251" s="3"/>
      <c r="EU3251" s="3"/>
      <c r="EV3251" s="3"/>
      <c r="EW3251" s="3"/>
      <c r="EX3251" s="3"/>
      <c r="EY3251" s="3"/>
      <c r="EZ3251" s="3"/>
      <c r="FA3251" s="3"/>
      <c r="FB3251" s="3"/>
      <c r="FC3251" s="3"/>
      <c r="FD3251" s="3"/>
      <c r="FE3251" s="3"/>
      <c r="FF3251" s="3"/>
      <c r="FG3251" s="3"/>
      <c r="FH3251" s="3"/>
      <c r="FI3251" s="3"/>
      <c r="FJ3251" s="3"/>
      <c r="FK3251" s="3"/>
      <c r="FL3251" s="3"/>
      <c r="FM3251" s="3"/>
      <c r="FN3251" s="3"/>
      <c r="FO3251" s="3"/>
      <c r="FP3251" s="3"/>
      <c r="FQ3251" s="3"/>
      <c r="FR3251" s="3"/>
      <c r="FS3251" s="3"/>
      <c r="FT3251" s="3"/>
      <c r="FU3251" s="3"/>
      <c r="FV3251" s="3"/>
      <c r="FW3251" s="3"/>
      <c r="FX3251" s="3"/>
      <c r="FY3251" s="3"/>
      <c r="FZ3251" s="3"/>
      <c r="GA3251" s="3"/>
      <c r="GB3251" s="3"/>
    </row>
    <row r="3252" spans="21:184" x14ac:dyDescent="0.2"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3"/>
      <c r="BT3252" s="3"/>
      <c r="BU3252" s="3"/>
      <c r="BV3252" s="3"/>
      <c r="BW3252" s="3"/>
      <c r="BX3252" s="3"/>
      <c r="BY3252" s="3"/>
      <c r="BZ3252" s="3"/>
      <c r="CA3252" s="3"/>
      <c r="CB3252" s="3"/>
      <c r="CC3252" s="3"/>
      <c r="CD3252" s="3"/>
      <c r="CE3252" s="3"/>
      <c r="CF3252" s="3"/>
      <c r="CG3252" s="3"/>
      <c r="CH3252" s="3"/>
      <c r="CI3252" s="3"/>
      <c r="CJ3252" s="3"/>
      <c r="CK3252" s="3"/>
      <c r="CL3252" s="3"/>
      <c r="CM3252" s="3"/>
      <c r="CN3252" s="3"/>
      <c r="CO3252" s="3"/>
      <c r="CP3252" s="3"/>
      <c r="CQ3252" s="3"/>
      <c r="CR3252" s="3"/>
      <c r="CS3252" s="3"/>
      <c r="CT3252" s="3"/>
      <c r="CU3252" s="3"/>
      <c r="CV3252" s="3"/>
      <c r="CW3252" s="3"/>
      <c r="CX3252" s="3"/>
      <c r="CY3252" s="3"/>
      <c r="CZ3252" s="3"/>
      <c r="DA3252" s="3"/>
      <c r="DB3252" s="3"/>
      <c r="DC3252" s="3"/>
      <c r="DD3252" s="3"/>
      <c r="DE3252" s="3"/>
      <c r="DF3252" s="3"/>
      <c r="DG3252" s="3"/>
      <c r="DH3252" s="3"/>
      <c r="DI3252" s="3"/>
      <c r="DJ3252" s="3"/>
      <c r="DK3252" s="3"/>
      <c r="DL3252" s="3"/>
      <c r="DM3252" s="3"/>
      <c r="DN3252" s="3"/>
      <c r="DO3252" s="3"/>
      <c r="DP3252" s="3"/>
      <c r="DQ3252" s="3"/>
      <c r="DR3252" s="3"/>
      <c r="DS3252" s="3"/>
      <c r="DT3252" s="3"/>
      <c r="DU3252" s="3"/>
      <c r="DV3252" s="3"/>
      <c r="DW3252" s="3"/>
      <c r="DX3252" s="3"/>
      <c r="DY3252" s="3"/>
      <c r="DZ3252" s="3"/>
      <c r="EA3252" s="3"/>
      <c r="EB3252" s="3"/>
      <c r="EC3252" s="3"/>
      <c r="ED3252" s="3"/>
      <c r="EE3252" s="3"/>
      <c r="EF3252" s="3"/>
      <c r="EG3252" s="3"/>
      <c r="EH3252" s="3"/>
      <c r="EI3252" s="3"/>
      <c r="EJ3252" s="3"/>
      <c r="EK3252" s="3"/>
      <c r="EL3252" s="3"/>
      <c r="EM3252" s="3"/>
      <c r="EN3252" s="3"/>
      <c r="EO3252" s="3"/>
      <c r="EP3252" s="3"/>
      <c r="EQ3252" s="3"/>
      <c r="ER3252" s="3"/>
      <c r="ES3252" s="3"/>
      <c r="ET3252" s="3"/>
      <c r="EU3252" s="3"/>
      <c r="EV3252" s="3"/>
      <c r="EW3252" s="3"/>
      <c r="EX3252" s="3"/>
      <c r="EY3252" s="3"/>
      <c r="EZ3252" s="3"/>
      <c r="FA3252" s="3"/>
      <c r="FB3252" s="3"/>
      <c r="FC3252" s="3"/>
      <c r="FD3252" s="3"/>
      <c r="FE3252" s="3"/>
      <c r="FF3252" s="3"/>
      <c r="FG3252" s="3"/>
      <c r="FH3252" s="3"/>
      <c r="FI3252" s="3"/>
      <c r="FJ3252" s="3"/>
      <c r="FK3252" s="3"/>
      <c r="FL3252" s="3"/>
      <c r="FM3252" s="3"/>
      <c r="FN3252" s="3"/>
      <c r="FO3252" s="3"/>
      <c r="FP3252" s="3"/>
      <c r="FQ3252" s="3"/>
      <c r="FR3252" s="3"/>
      <c r="FS3252" s="3"/>
      <c r="FT3252" s="3"/>
      <c r="FU3252" s="3"/>
      <c r="FV3252" s="3"/>
      <c r="FW3252" s="3"/>
      <c r="FX3252" s="3"/>
      <c r="FY3252" s="3"/>
      <c r="FZ3252" s="3"/>
      <c r="GA3252" s="3"/>
      <c r="GB3252" s="3"/>
    </row>
    <row r="3253" spans="21:184" x14ac:dyDescent="0.2"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  <c r="CQ3253" s="3"/>
      <c r="CR3253" s="3"/>
      <c r="CS3253" s="3"/>
      <c r="CT3253" s="3"/>
      <c r="CU3253" s="3"/>
      <c r="CV3253" s="3"/>
      <c r="CW3253" s="3"/>
      <c r="CX3253" s="3"/>
      <c r="CY3253" s="3"/>
      <c r="CZ3253" s="3"/>
      <c r="DA3253" s="3"/>
      <c r="DB3253" s="3"/>
      <c r="DC3253" s="3"/>
      <c r="DD3253" s="3"/>
      <c r="DE3253" s="3"/>
      <c r="DF3253" s="3"/>
      <c r="DG3253" s="3"/>
      <c r="DH3253" s="3"/>
      <c r="DI3253" s="3"/>
      <c r="DJ3253" s="3"/>
      <c r="DK3253" s="3"/>
      <c r="DL3253" s="3"/>
      <c r="DM3253" s="3"/>
      <c r="DN3253" s="3"/>
      <c r="DO3253" s="3"/>
      <c r="DP3253" s="3"/>
      <c r="DQ3253" s="3"/>
      <c r="DR3253" s="3"/>
      <c r="DS3253" s="3"/>
      <c r="DT3253" s="3"/>
      <c r="DU3253" s="3"/>
      <c r="DV3253" s="3"/>
      <c r="DW3253" s="3"/>
      <c r="DX3253" s="3"/>
      <c r="DY3253" s="3"/>
      <c r="DZ3253" s="3"/>
      <c r="EA3253" s="3"/>
      <c r="EB3253" s="3"/>
      <c r="EC3253" s="3"/>
      <c r="ED3253" s="3"/>
      <c r="EE3253" s="3"/>
      <c r="EF3253" s="3"/>
      <c r="EG3253" s="3"/>
      <c r="EH3253" s="3"/>
      <c r="EI3253" s="3"/>
      <c r="EJ3253" s="3"/>
      <c r="EK3253" s="3"/>
      <c r="EL3253" s="3"/>
      <c r="EM3253" s="3"/>
      <c r="EN3253" s="3"/>
      <c r="EO3253" s="3"/>
      <c r="EP3253" s="3"/>
      <c r="EQ3253" s="3"/>
      <c r="ER3253" s="3"/>
      <c r="ES3253" s="3"/>
      <c r="ET3253" s="3"/>
      <c r="EU3253" s="3"/>
      <c r="EV3253" s="3"/>
      <c r="EW3253" s="3"/>
      <c r="EX3253" s="3"/>
      <c r="EY3253" s="3"/>
      <c r="EZ3253" s="3"/>
      <c r="FA3253" s="3"/>
      <c r="FB3253" s="3"/>
      <c r="FC3253" s="3"/>
      <c r="FD3253" s="3"/>
      <c r="FE3253" s="3"/>
      <c r="FF3253" s="3"/>
      <c r="FG3253" s="3"/>
      <c r="FH3253" s="3"/>
      <c r="FI3253" s="3"/>
      <c r="FJ3253" s="3"/>
      <c r="FK3253" s="3"/>
      <c r="FL3253" s="3"/>
      <c r="FM3253" s="3"/>
      <c r="FN3253" s="3"/>
      <c r="FO3253" s="3"/>
      <c r="FP3253" s="3"/>
      <c r="FQ3253" s="3"/>
      <c r="FR3253" s="3"/>
      <c r="FS3253" s="3"/>
      <c r="FT3253" s="3"/>
      <c r="FU3253" s="3"/>
      <c r="FV3253" s="3"/>
      <c r="FW3253" s="3"/>
      <c r="FX3253" s="3"/>
      <c r="FY3253" s="3"/>
      <c r="FZ3253" s="3"/>
      <c r="GA3253" s="3"/>
      <c r="GB3253" s="3"/>
    </row>
    <row r="3254" spans="21:184" x14ac:dyDescent="0.2"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  <c r="BL3254" s="3"/>
      <c r="BM3254" s="3"/>
      <c r="BN3254" s="3"/>
      <c r="BO3254" s="3"/>
      <c r="BP3254" s="3"/>
      <c r="BQ3254" s="3"/>
      <c r="BR3254" s="3"/>
      <c r="BS3254" s="3"/>
      <c r="BT3254" s="3"/>
      <c r="BU3254" s="3"/>
      <c r="BV3254" s="3"/>
      <c r="BW3254" s="3"/>
      <c r="BX3254" s="3"/>
      <c r="BY3254" s="3"/>
      <c r="BZ3254" s="3"/>
      <c r="CA3254" s="3"/>
      <c r="CB3254" s="3"/>
      <c r="CC3254" s="3"/>
      <c r="CD3254" s="3"/>
      <c r="CE3254" s="3"/>
      <c r="CF3254" s="3"/>
      <c r="CG3254" s="3"/>
      <c r="CH3254" s="3"/>
      <c r="CI3254" s="3"/>
      <c r="CJ3254" s="3"/>
      <c r="CK3254" s="3"/>
      <c r="CL3254" s="3"/>
      <c r="CM3254" s="3"/>
      <c r="CN3254" s="3"/>
      <c r="CO3254" s="3"/>
      <c r="CP3254" s="3"/>
      <c r="CQ3254" s="3"/>
      <c r="CR3254" s="3"/>
      <c r="CS3254" s="3"/>
      <c r="CT3254" s="3"/>
      <c r="CU3254" s="3"/>
      <c r="CV3254" s="3"/>
      <c r="CW3254" s="3"/>
      <c r="CX3254" s="3"/>
      <c r="CY3254" s="3"/>
      <c r="CZ3254" s="3"/>
      <c r="DA3254" s="3"/>
      <c r="DB3254" s="3"/>
      <c r="DC3254" s="3"/>
      <c r="DD3254" s="3"/>
      <c r="DE3254" s="3"/>
      <c r="DF3254" s="3"/>
      <c r="DG3254" s="3"/>
      <c r="DH3254" s="3"/>
      <c r="DI3254" s="3"/>
      <c r="DJ3254" s="3"/>
      <c r="DK3254" s="3"/>
      <c r="DL3254" s="3"/>
      <c r="DM3254" s="3"/>
      <c r="DN3254" s="3"/>
      <c r="DO3254" s="3"/>
      <c r="DP3254" s="3"/>
      <c r="DQ3254" s="3"/>
      <c r="DR3254" s="3"/>
      <c r="DS3254" s="3"/>
      <c r="DT3254" s="3"/>
      <c r="DU3254" s="3"/>
      <c r="DV3254" s="3"/>
      <c r="DW3254" s="3"/>
      <c r="DX3254" s="3"/>
      <c r="DY3254" s="3"/>
      <c r="DZ3254" s="3"/>
      <c r="EA3254" s="3"/>
      <c r="EB3254" s="3"/>
      <c r="EC3254" s="3"/>
      <c r="ED3254" s="3"/>
      <c r="EE3254" s="3"/>
      <c r="EF3254" s="3"/>
      <c r="EG3254" s="3"/>
      <c r="EH3254" s="3"/>
      <c r="EI3254" s="3"/>
      <c r="EJ3254" s="3"/>
      <c r="EK3254" s="3"/>
      <c r="EL3254" s="3"/>
      <c r="EM3254" s="3"/>
      <c r="EN3254" s="3"/>
      <c r="EO3254" s="3"/>
      <c r="EP3254" s="3"/>
      <c r="EQ3254" s="3"/>
      <c r="ER3254" s="3"/>
      <c r="ES3254" s="3"/>
      <c r="ET3254" s="3"/>
      <c r="EU3254" s="3"/>
      <c r="EV3254" s="3"/>
      <c r="EW3254" s="3"/>
      <c r="EX3254" s="3"/>
      <c r="EY3254" s="3"/>
      <c r="EZ3254" s="3"/>
      <c r="FA3254" s="3"/>
      <c r="FB3254" s="3"/>
      <c r="FC3254" s="3"/>
      <c r="FD3254" s="3"/>
      <c r="FE3254" s="3"/>
      <c r="FF3254" s="3"/>
      <c r="FG3254" s="3"/>
      <c r="FH3254" s="3"/>
      <c r="FI3254" s="3"/>
      <c r="FJ3254" s="3"/>
      <c r="FK3254" s="3"/>
      <c r="FL3254" s="3"/>
      <c r="FM3254" s="3"/>
      <c r="FN3254" s="3"/>
      <c r="FO3254" s="3"/>
      <c r="FP3254" s="3"/>
      <c r="FQ3254" s="3"/>
      <c r="FR3254" s="3"/>
      <c r="FS3254" s="3"/>
      <c r="FT3254" s="3"/>
      <c r="FU3254" s="3"/>
      <c r="FV3254" s="3"/>
      <c r="FW3254" s="3"/>
      <c r="FX3254" s="3"/>
      <c r="FY3254" s="3"/>
      <c r="FZ3254" s="3"/>
      <c r="GA3254" s="3"/>
      <c r="GB3254" s="3"/>
    </row>
    <row r="3255" spans="21:184" x14ac:dyDescent="0.2"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3"/>
      <c r="CN3255" s="3"/>
      <c r="CO3255" s="3"/>
      <c r="CP3255" s="3"/>
      <c r="CQ3255" s="3"/>
      <c r="CR3255" s="3"/>
      <c r="CS3255" s="3"/>
      <c r="CT3255" s="3"/>
      <c r="CU3255" s="3"/>
      <c r="CV3255" s="3"/>
      <c r="CW3255" s="3"/>
      <c r="CX3255" s="3"/>
      <c r="CY3255" s="3"/>
      <c r="CZ3255" s="3"/>
      <c r="DA3255" s="3"/>
      <c r="DB3255" s="3"/>
      <c r="DC3255" s="3"/>
      <c r="DD3255" s="3"/>
      <c r="DE3255" s="3"/>
      <c r="DF3255" s="3"/>
      <c r="DG3255" s="3"/>
      <c r="DH3255" s="3"/>
      <c r="DI3255" s="3"/>
      <c r="DJ3255" s="3"/>
      <c r="DK3255" s="3"/>
      <c r="DL3255" s="3"/>
      <c r="DM3255" s="3"/>
      <c r="DN3255" s="3"/>
      <c r="DO3255" s="3"/>
      <c r="DP3255" s="3"/>
      <c r="DQ3255" s="3"/>
      <c r="DR3255" s="3"/>
      <c r="DS3255" s="3"/>
      <c r="DT3255" s="3"/>
      <c r="DU3255" s="3"/>
      <c r="DV3255" s="3"/>
      <c r="DW3255" s="3"/>
      <c r="DX3255" s="3"/>
      <c r="DY3255" s="3"/>
      <c r="DZ3255" s="3"/>
      <c r="EA3255" s="3"/>
      <c r="EB3255" s="3"/>
      <c r="EC3255" s="3"/>
      <c r="ED3255" s="3"/>
      <c r="EE3255" s="3"/>
      <c r="EF3255" s="3"/>
      <c r="EG3255" s="3"/>
      <c r="EH3255" s="3"/>
      <c r="EI3255" s="3"/>
      <c r="EJ3255" s="3"/>
      <c r="EK3255" s="3"/>
      <c r="EL3255" s="3"/>
      <c r="EM3255" s="3"/>
      <c r="EN3255" s="3"/>
      <c r="EO3255" s="3"/>
      <c r="EP3255" s="3"/>
      <c r="EQ3255" s="3"/>
      <c r="ER3255" s="3"/>
      <c r="ES3255" s="3"/>
      <c r="ET3255" s="3"/>
      <c r="EU3255" s="3"/>
      <c r="EV3255" s="3"/>
      <c r="EW3255" s="3"/>
      <c r="EX3255" s="3"/>
      <c r="EY3255" s="3"/>
      <c r="EZ3255" s="3"/>
      <c r="FA3255" s="3"/>
      <c r="FB3255" s="3"/>
      <c r="FC3255" s="3"/>
      <c r="FD3255" s="3"/>
      <c r="FE3255" s="3"/>
      <c r="FF3255" s="3"/>
      <c r="FG3255" s="3"/>
      <c r="FH3255" s="3"/>
      <c r="FI3255" s="3"/>
      <c r="FJ3255" s="3"/>
      <c r="FK3255" s="3"/>
      <c r="FL3255" s="3"/>
      <c r="FM3255" s="3"/>
      <c r="FN3255" s="3"/>
      <c r="FO3255" s="3"/>
      <c r="FP3255" s="3"/>
      <c r="FQ3255" s="3"/>
      <c r="FR3255" s="3"/>
      <c r="FS3255" s="3"/>
      <c r="FT3255" s="3"/>
      <c r="FU3255" s="3"/>
      <c r="FV3255" s="3"/>
      <c r="FW3255" s="3"/>
      <c r="FX3255" s="3"/>
      <c r="FY3255" s="3"/>
      <c r="FZ3255" s="3"/>
      <c r="GA3255" s="3"/>
      <c r="GB3255" s="3"/>
    </row>
    <row r="3256" spans="21:184" x14ac:dyDescent="0.2"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  <c r="BL3256" s="3"/>
      <c r="BM3256" s="3"/>
      <c r="BN3256" s="3"/>
      <c r="BO3256" s="3"/>
      <c r="BP3256" s="3"/>
      <c r="BQ3256" s="3"/>
      <c r="BR3256" s="3"/>
      <c r="BS3256" s="3"/>
      <c r="BT3256" s="3"/>
      <c r="BU3256" s="3"/>
      <c r="BV3256" s="3"/>
      <c r="BW3256" s="3"/>
      <c r="BX3256" s="3"/>
      <c r="BY3256" s="3"/>
      <c r="BZ3256" s="3"/>
      <c r="CA3256" s="3"/>
      <c r="CB3256" s="3"/>
      <c r="CC3256" s="3"/>
      <c r="CD3256" s="3"/>
      <c r="CE3256" s="3"/>
      <c r="CF3256" s="3"/>
      <c r="CG3256" s="3"/>
      <c r="CH3256" s="3"/>
      <c r="CI3256" s="3"/>
      <c r="CJ3256" s="3"/>
      <c r="CK3256" s="3"/>
      <c r="CL3256" s="3"/>
      <c r="CM3256" s="3"/>
      <c r="CN3256" s="3"/>
      <c r="CO3256" s="3"/>
      <c r="CP3256" s="3"/>
      <c r="CQ3256" s="3"/>
      <c r="CR3256" s="3"/>
      <c r="CS3256" s="3"/>
      <c r="CT3256" s="3"/>
      <c r="CU3256" s="3"/>
      <c r="CV3256" s="3"/>
      <c r="CW3256" s="3"/>
      <c r="CX3256" s="3"/>
      <c r="CY3256" s="3"/>
      <c r="CZ3256" s="3"/>
      <c r="DA3256" s="3"/>
      <c r="DB3256" s="3"/>
      <c r="DC3256" s="3"/>
      <c r="DD3256" s="3"/>
      <c r="DE3256" s="3"/>
      <c r="DF3256" s="3"/>
      <c r="DG3256" s="3"/>
      <c r="DH3256" s="3"/>
      <c r="DI3256" s="3"/>
      <c r="DJ3256" s="3"/>
      <c r="DK3256" s="3"/>
      <c r="DL3256" s="3"/>
      <c r="DM3256" s="3"/>
      <c r="DN3256" s="3"/>
      <c r="DO3256" s="3"/>
      <c r="DP3256" s="3"/>
      <c r="DQ3256" s="3"/>
      <c r="DR3256" s="3"/>
      <c r="DS3256" s="3"/>
      <c r="DT3256" s="3"/>
      <c r="DU3256" s="3"/>
      <c r="DV3256" s="3"/>
      <c r="DW3256" s="3"/>
      <c r="DX3256" s="3"/>
      <c r="DY3256" s="3"/>
      <c r="DZ3256" s="3"/>
      <c r="EA3256" s="3"/>
      <c r="EB3256" s="3"/>
      <c r="EC3256" s="3"/>
      <c r="ED3256" s="3"/>
      <c r="EE3256" s="3"/>
      <c r="EF3256" s="3"/>
      <c r="EG3256" s="3"/>
      <c r="EH3256" s="3"/>
      <c r="EI3256" s="3"/>
      <c r="EJ3256" s="3"/>
      <c r="EK3256" s="3"/>
      <c r="EL3256" s="3"/>
      <c r="EM3256" s="3"/>
      <c r="EN3256" s="3"/>
      <c r="EO3256" s="3"/>
      <c r="EP3256" s="3"/>
      <c r="EQ3256" s="3"/>
      <c r="ER3256" s="3"/>
      <c r="ES3256" s="3"/>
      <c r="ET3256" s="3"/>
      <c r="EU3256" s="3"/>
      <c r="EV3256" s="3"/>
      <c r="EW3256" s="3"/>
      <c r="EX3256" s="3"/>
      <c r="EY3256" s="3"/>
      <c r="EZ3256" s="3"/>
      <c r="FA3256" s="3"/>
      <c r="FB3256" s="3"/>
      <c r="FC3256" s="3"/>
      <c r="FD3256" s="3"/>
      <c r="FE3256" s="3"/>
      <c r="FF3256" s="3"/>
      <c r="FG3256" s="3"/>
      <c r="FH3256" s="3"/>
      <c r="FI3256" s="3"/>
      <c r="FJ3256" s="3"/>
      <c r="FK3256" s="3"/>
      <c r="FL3256" s="3"/>
      <c r="FM3256" s="3"/>
      <c r="FN3256" s="3"/>
      <c r="FO3256" s="3"/>
      <c r="FP3256" s="3"/>
      <c r="FQ3256" s="3"/>
      <c r="FR3256" s="3"/>
      <c r="FS3256" s="3"/>
      <c r="FT3256" s="3"/>
      <c r="FU3256" s="3"/>
      <c r="FV3256" s="3"/>
      <c r="FW3256" s="3"/>
      <c r="FX3256" s="3"/>
      <c r="FY3256" s="3"/>
      <c r="FZ3256" s="3"/>
      <c r="GA3256" s="3"/>
      <c r="GB3256" s="3"/>
    </row>
    <row r="3257" spans="21:184" x14ac:dyDescent="0.2"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  <c r="BL3257" s="3"/>
      <c r="BM3257" s="3"/>
      <c r="BN3257" s="3"/>
      <c r="BO3257" s="3"/>
      <c r="BP3257" s="3"/>
      <c r="BQ3257" s="3"/>
      <c r="BR3257" s="3"/>
      <c r="BS3257" s="3"/>
      <c r="BT3257" s="3"/>
      <c r="BU3257" s="3"/>
      <c r="BV3257" s="3"/>
      <c r="BW3257" s="3"/>
      <c r="BX3257" s="3"/>
      <c r="BY3257" s="3"/>
      <c r="BZ3257" s="3"/>
      <c r="CA3257" s="3"/>
      <c r="CB3257" s="3"/>
      <c r="CC3257" s="3"/>
      <c r="CD3257" s="3"/>
      <c r="CE3257" s="3"/>
      <c r="CF3257" s="3"/>
      <c r="CG3257" s="3"/>
      <c r="CH3257" s="3"/>
      <c r="CI3257" s="3"/>
      <c r="CJ3257" s="3"/>
      <c r="CK3257" s="3"/>
      <c r="CL3257" s="3"/>
      <c r="CM3257" s="3"/>
      <c r="CN3257" s="3"/>
      <c r="CO3257" s="3"/>
      <c r="CP3257" s="3"/>
      <c r="CQ3257" s="3"/>
      <c r="CR3257" s="3"/>
      <c r="CS3257" s="3"/>
      <c r="CT3257" s="3"/>
      <c r="CU3257" s="3"/>
      <c r="CV3257" s="3"/>
      <c r="CW3257" s="3"/>
      <c r="CX3257" s="3"/>
      <c r="CY3257" s="3"/>
      <c r="CZ3257" s="3"/>
      <c r="DA3257" s="3"/>
      <c r="DB3257" s="3"/>
      <c r="DC3257" s="3"/>
      <c r="DD3257" s="3"/>
      <c r="DE3257" s="3"/>
      <c r="DF3257" s="3"/>
      <c r="DG3257" s="3"/>
      <c r="DH3257" s="3"/>
      <c r="DI3257" s="3"/>
      <c r="DJ3257" s="3"/>
      <c r="DK3257" s="3"/>
      <c r="DL3257" s="3"/>
      <c r="DM3257" s="3"/>
      <c r="DN3257" s="3"/>
      <c r="DO3257" s="3"/>
      <c r="DP3257" s="3"/>
      <c r="DQ3257" s="3"/>
      <c r="DR3257" s="3"/>
      <c r="DS3257" s="3"/>
      <c r="DT3257" s="3"/>
      <c r="DU3257" s="3"/>
      <c r="DV3257" s="3"/>
      <c r="DW3257" s="3"/>
      <c r="DX3257" s="3"/>
      <c r="DY3257" s="3"/>
      <c r="DZ3257" s="3"/>
      <c r="EA3257" s="3"/>
      <c r="EB3257" s="3"/>
      <c r="EC3257" s="3"/>
      <c r="ED3257" s="3"/>
      <c r="EE3257" s="3"/>
      <c r="EF3257" s="3"/>
      <c r="EG3257" s="3"/>
      <c r="EH3257" s="3"/>
      <c r="EI3257" s="3"/>
      <c r="EJ3257" s="3"/>
      <c r="EK3257" s="3"/>
      <c r="EL3257" s="3"/>
      <c r="EM3257" s="3"/>
      <c r="EN3257" s="3"/>
      <c r="EO3257" s="3"/>
      <c r="EP3257" s="3"/>
      <c r="EQ3257" s="3"/>
      <c r="ER3257" s="3"/>
      <c r="ES3257" s="3"/>
      <c r="ET3257" s="3"/>
      <c r="EU3257" s="3"/>
      <c r="EV3257" s="3"/>
      <c r="EW3257" s="3"/>
      <c r="EX3257" s="3"/>
      <c r="EY3257" s="3"/>
      <c r="EZ3257" s="3"/>
      <c r="FA3257" s="3"/>
      <c r="FB3257" s="3"/>
      <c r="FC3257" s="3"/>
      <c r="FD3257" s="3"/>
      <c r="FE3257" s="3"/>
      <c r="FF3257" s="3"/>
      <c r="FG3257" s="3"/>
      <c r="FH3257" s="3"/>
      <c r="FI3257" s="3"/>
      <c r="FJ3257" s="3"/>
      <c r="FK3257" s="3"/>
      <c r="FL3257" s="3"/>
      <c r="FM3257" s="3"/>
      <c r="FN3257" s="3"/>
      <c r="FO3257" s="3"/>
      <c r="FP3257" s="3"/>
      <c r="FQ3257" s="3"/>
      <c r="FR3257" s="3"/>
      <c r="FS3257" s="3"/>
      <c r="FT3257" s="3"/>
      <c r="FU3257" s="3"/>
      <c r="FV3257" s="3"/>
      <c r="FW3257" s="3"/>
      <c r="FX3257" s="3"/>
      <c r="FY3257" s="3"/>
      <c r="FZ3257" s="3"/>
      <c r="GA3257" s="3"/>
      <c r="GB3257" s="3"/>
    </row>
    <row r="3258" spans="21:184" x14ac:dyDescent="0.2"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/>
      <c r="BY3258" s="3"/>
      <c r="BZ3258" s="3"/>
      <c r="CA3258" s="3"/>
      <c r="CB3258" s="3"/>
      <c r="CC3258" s="3"/>
      <c r="CD3258" s="3"/>
      <c r="CE3258" s="3"/>
      <c r="CF3258" s="3"/>
      <c r="CG3258" s="3"/>
      <c r="CH3258" s="3"/>
      <c r="CI3258" s="3"/>
      <c r="CJ3258" s="3"/>
      <c r="CK3258" s="3"/>
      <c r="CL3258" s="3"/>
      <c r="CM3258" s="3"/>
      <c r="CN3258" s="3"/>
      <c r="CO3258" s="3"/>
      <c r="CP3258" s="3"/>
      <c r="CQ3258" s="3"/>
      <c r="CR3258" s="3"/>
      <c r="CS3258" s="3"/>
      <c r="CT3258" s="3"/>
      <c r="CU3258" s="3"/>
      <c r="CV3258" s="3"/>
      <c r="CW3258" s="3"/>
      <c r="CX3258" s="3"/>
      <c r="CY3258" s="3"/>
      <c r="CZ3258" s="3"/>
      <c r="DA3258" s="3"/>
      <c r="DB3258" s="3"/>
      <c r="DC3258" s="3"/>
      <c r="DD3258" s="3"/>
      <c r="DE3258" s="3"/>
      <c r="DF3258" s="3"/>
      <c r="DG3258" s="3"/>
      <c r="DH3258" s="3"/>
      <c r="DI3258" s="3"/>
      <c r="DJ3258" s="3"/>
      <c r="DK3258" s="3"/>
      <c r="DL3258" s="3"/>
      <c r="DM3258" s="3"/>
      <c r="DN3258" s="3"/>
      <c r="DO3258" s="3"/>
      <c r="DP3258" s="3"/>
      <c r="DQ3258" s="3"/>
      <c r="DR3258" s="3"/>
      <c r="DS3258" s="3"/>
      <c r="DT3258" s="3"/>
      <c r="DU3258" s="3"/>
      <c r="DV3258" s="3"/>
      <c r="DW3258" s="3"/>
      <c r="DX3258" s="3"/>
      <c r="DY3258" s="3"/>
      <c r="DZ3258" s="3"/>
      <c r="EA3258" s="3"/>
      <c r="EB3258" s="3"/>
      <c r="EC3258" s="3"/>
      <c r="ED3258" s="3"/>
      <c r="EE3258" s="3"/>
      <c r="EF3258" s="3"/>
      <c r="EG3258" s="3"/>
      <c r="EH3258" s="3"/>
      <c r="EI3258" s="3"/>
      <c r="EJ3258" s="3"/>
      <c r="EK3258" s="3"/>
      <c r="EL3258" s="3"/>
      <c r="EM3258" s="3"/>
      <c r="EN3258" s="3"/>
      <c r="EO3258" s="3"/>
      <c r="EP3258" s="3"/>
      <c r="EQ3258" s="3"/>
      <c r="ER3258" s="3"/>
      <c r="ES3258" s="3"/>
      <c r="ET3258" s="3"/>
      <c r="EU3258" s="3"/>
      <c r="EV3258" s="3"/>
      <c r="EW3258" s="3"/>
      <c r="EX3258" s="3"/>
      <c r="EY3258" s="3"/>
      <c r="EZ3258" s="3"/>
      <c r="FA3258" s="3"/>
      <c r="FB3258" s="3"/>
      <c r="FC3258" s="3"/>
      <c r="FD3258" s="3"/>
      <c r="FE3258" s="3"/>
      <c r="FF3258" s="3"/>
      <c r="FG3258" s="3"/>
      <c r="FH3258" s="3"/>
      <c r="FI3258" s="3"/>
      <c r="FJ3258" s="3"/>
      <c r="FK3258" s="3"/>
      <c r="FL3258" s="3"/>
      <c r="FM3258" s="3"/>
      <c r="FN3258" s="3"/>
      <c r="FO3258" s="3"/>
      <c r="FP3258" s="3"/>
      <c r="FQ3258" s="3"/>
      <c r="FR3258" s="3"/>
      <c r="FS3258" s="3"/>
      <c r="FT3258" s="3"/>
      <c r="FU3258" s="3"/>
      <c r="FV3258" s="3"/>
      <c r="FW3258" s="3"/>
      <c r="FX3258" s="3"/>
      <c r="FY3258" s="3"/>
      <c r="FZ3258" s="3"/>
      <c r="GA3258" s="3"/>
      <c r="GB3258" s="3"/>
    </row>
    <row r="3259" spans="21:184" x14ac:dyDescent="0.2"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  <c r="BL3259" s="3"/>
      <c r="BM3259" s="3"/>
      <c r="BN3259" s="3"/>
      <c r="BO3259" s="3"/>
      <c r="BP3259" s="3"/>
      <c r="BQ3259" s="3"/>
      <c r="BR3259" s="3"/>
      <c r="BS3259" s="3"/>
      <c r="BT3259" s="3"/>
      <c r="BU3259" s="3"/>
      <c r="BV3259" s="3"/>
      <c r="BW3259" s="3"/>
      <c r="BX3259" s="3"/>
      <c r="BY3259" s="3"/>
      <c r="BZ3259" s="3"/>
      <c r="CA3259" s="3"/>
      <c r="CB3259" s="3"/>
      <c r="CC3259" s="3"/>
      <c r="CD3259" s="3"/>
      <c r="CE3259" s="3"/>
      <c r="CF3259" s="3"/>
      <c r="CG3259" s="3"/>
      <c r="CH3259" s="3"/>
      <c r="CI3259" s="3"/>
      <c r="CJ3259" s="3"/>
      <c r="CK3259" s="3"/>
      <c r="CL3259" s="3"/>
      <c r="CM3259" s="3"/>
      <c r="CN3259" s="3"/>
      <c r="CO3259" s="3"/>
      <c r="CP3259" s="3"/>
      <c r="CQ3259" s="3"/>
      <c r="CR3259" s="3"/>
      <c r="CS3259" s="3"/>
      <c r="CT3259" s="3"/>
      <c r="CU3259" s="3"/>
      <c r="CV3259" s="3"/>
      <c r="CW3259" s="3"/>
      <c r="CX3259" s="3"/>
      <c r="CY3259" s="3"/>
      <c r="CZ3259" s="3"/>
      <c r="DA3259" s="3"/>
      <c r="DB3259" s="3"/>
      <c r="DC3259" s="3"/>
      <c r="DD3259" s="3"/>
      <c r="DE3259" s="3"/>
      <c r="DF3259" s="3"/>
      <c r="DG3259" s="3"/>
      <c r="DH3259" s="3"/>
      <c r="DI3259" s="3"/>
      <c r="DJ3259" s="3"/>
      <c r="DK3259" s="3"/>
      <c r="DL3259" s="3"/>
      <c r="DM3259" s="3"/>
      <c r="DN3259" s="3"/>
      <c r="DO3259" s="3"/>
      <c r="DP3259" s="3"/>
      <c r="DQ3259" s="3"/>
      <c r="DR3259" s="3"/>
      <c r="DS3259" s="3"/>
      <c r="DT3259" s="3"/>
      <c r="DU3259" s="3"/>
      <c r="DV3259" s="3"/>
      <c r="DW3259" s="3"/>
      <c r="DX3259" s="3"/>
      <c r="DY3259" s="3"/>
      <c r="DZ3259" s="3"/>
      <c r="EA3259" s="3"/>
      <c r="EB3259" s="3"/>
      <c r="EC3259" s="3"/>
      <c r="ED3259" s="3"/>
      <c r="EE3259" s="3"/>
      <c r="EF3259" s="3"/>
      <c r="EG3259" s="3"/>
      <c r="EH3259" s="3"/>
      <c r="EI3259" s="3"/>
      <c r="EJ3259" s="3"/>
      <c r="EK3259" s="3"/>
      <c r="EL3259" s="3"/>
      <c r="EM3259" s="3"/>
      <c r="EN3259" s="3"/>
      <c r="EO3259" s="3"/>
      <c r="EP3259" s="3"/>
      <c r="EQ3259" s="3"/>
      <c r="ER3259" s="3"/>
      <c r="ES3259" s="3"/>
      <c r="ET3259" s="3"/>
      <c r="EU3259" s="3"/>
      <c r="EV3259" s="3"/>
      <c r="EW3259" s="3"/>
      <c r="EX3259" s="3"/>
      <c r="EY3259" s="3"/>
      <c r="EZ3259" s="3"/>
      <c r="FA3259" s="3"/>
      <c r="FB3259" s="3"/>
      <c r="FC3259" s="3"/>
      <c r="FD3259" s="3"/>
      <c r="FE3259" s="3"/>
      <c r="FF3259" s="3"/>
      <c r="FG3259" s="3"/>
      <c r="FH3259" s="3"/>
      <c r="FI3259" s="3"/>
      <c r="FJ3259" s="3"/>
      <c r="FK3259" s="3"/>
      <c r="FL3259" s="3"/>
      <c r="FM3259" s="3"/>
      <c r="FN3259" s="3"/>
      <c r="FO3259" s="3"/>
      <c r="FP3259" s="3"/>
      <c r="FQ3259" s="3"/>
      <c r="FR3259" s="3"/>
      <c r="FS3259" s="3"/>
      <c r="FT3259" s="3"/>
      <c r="FU3259" s="3"/>
      <c r="FV3259" s="3"/>
      <c r="FW3259" s="3"/>
      <c r="FX3259" s="3"/>
      <c r="FY3259" s="3"/>
      <c r="FZ3259" s="3"/>
      <c r="GA3259" s="3"/>
      <c r="GB3259" s="3"/>
    </row>
    <row r="3260" spans="21:184" x14ac:dyDescent="0.2"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/>
      <c r="BY3260" s="3"/>
      <c r="BZ3260" s="3"/>
      <c r="CA3260" s="3"/>
      <c r="CB3260" s="3"/>
      <c r="CC3260" s="3"/>
      <c r="CD3260" s="3"/>
      <c r="CE3260" s="3"/>
      <c r="CF3260" s="3"/>
      <c r="CG3260" s="3"/>
      <c r="CH3260" s="3"/>
      <c r="CI3260" s="3"/>
      <c r="CJ3260" s="3"/>
      <c r="CK3260" s="3"/>
      <c r="CL3260" s="3"/>
      <c r="CM3260" s="3"/>
      <c r="CN3260" s="3"/>
      <c r="CO3260" s="3"/>
      <c r="CP3260" s="3"/>
      <c r="CQ3260" s="3"/>
      <c r="CR3260" s="3"/>
      <c r="CS3260" s="3"/>
      <c r="CT3260" s="3"/>
      <c r="CU3260" s="3"/>
      <c r="CV3260" s="3"/>
      <c r="CW3260" s="3"/>
      <c r="CX3260" s="3"/>
      <c r="CY3260" s="3"/>
      <c r="CZ3260" s="3"/>
      <c r="DA3260" s="3"/>
      <c r="DB3260" s="3"/>
      <c r="DC3260" s="3"/>
      <c r="DD3260" s="3"/>
      <c r="DE3260" s="3"/>
      <c r="DF3260" s="3"/>
      <c r="DG3260" s="3"/>
      <c r="DH3260" s="3"/>
      <c r="DI3260" s="3"/>
      <c r="DJ3260" s="3"/>
      <c r="DK3260" s="3"/>
      <c r="DL3260" s="3"/>
      <c r="DM3260" s="3"/>
      <c r="DN3260" s="3"/>
      <c r="DO3260" s="3"/>
      <c r="DP3260" s="3"/>
      <c r="DQ3260" s="3"/>
      <c r="DR3260" s="3"/>
      <c r="DS3260" s="3"/>
      <c r="DT3260" s="3"/>
      <c r="DU3260" s="3"/>
      <c r="DV3260" s="3"/>
      <c r="DW3260" s="3"/>
      <c r="DX3260" s="3"/>
      <c r="DY3260" s="3"/>
      <c r="DZ3260" s="3"/>
      <c r="EA3260" s="3"/>
      <c r="EB3260" s="3"/>
      <c r="EC3260" s="3"/>
      <c r="ED3260" s="3"/>
      <c r="EE3260" s="3"/>
      <c r="EF3260" s="3"/>
      <c r="EG3260" s="3"/>
      <c r="EH3260" s="3"/>
      <c r="EI3260" s="3"/>
      <c r="EJ3260" s="3"/>
      <c r="EK3260" s="3"/>
      <c r="EL3260" s="3"/>
      <c r="EM3260" s="3"/>
      <c r="EN3260" s="3"/>
      <c r="EO3260" s="3"/>
      <c r="EP3260" s="3"/>
      <c r="EQ3260" s="3"/>
      <c r="ER3260" s="3"/>
      <c r="ES3260" s="3"/>
      <c r="ET3260" s="3"/>
      <c r="EU3260" s="3"/>
      <c r="EV3260" s="3"/>
      <c r="EW3260" s="3"/>
      <c r="EX3260" s="3"/>
      <c r="EY3260" s="3"/>
      <c r="EZ3260" s="3"/>
      <c r="FA3260" s="3"/>
      <c r="FB3260" s="3"/>
      <c r="FC3260" s="3"/>
      <c r="FD3260" s="3"/>
      <c r="FE3260" s="3"/>
      <c r="FF3260" s="3"/>
      <c r="FG3260" s="3"/>
      <c r="FH3260" s="3"/>
      <c r="FI3260" s="3"/>
      <c r="FJ3260" s="3"/>
      <c r="FK3260" s="3"/>
      <c r="FL3260" s="3"/>
      <c r="FM3260" s="3"/>
      <c r="FN3260" s="3"/>
      <c r="FO3260" s="3"/>
      <c r="FP3260" s="3"/>
      <c r="FQ3260" s="3"/>
      <c r="FR3260" s="3"/>
      <c r="FS3260" s="3"/>
      <c r="FT3260" s="3"/>
      <c r="FU3260" s="3"/>
      <c r="FV3260" s="3"/>
      <c r="FW3260" s="3"/>
      <c r="FX3260" s="3"/>
      <c r="FY3260" s="3"/>
      <c r="FZ3260" s="3"/>
      <c r="GA3260" s="3"/>
      <c r="GB3260" s="3"/>
    </row>
    <row r="3261" spans="21:184" x14ac:dyDescent="0.2"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  <c r="BL3261" s="3"/>
      <c r="BM3261" s="3"/>
      <c r="BN3261" s="3"/>
      <c r="BO3261" s="3"/>
      <c r="BP3261" s="3"/>
      <c r="BQ3261" s="3"/>
      <c r="BR3261" s="3"/>
      <c r="BS3261" s="3"/>
      <c r="BT3261" s="3"/>
      <c r="BU3261" s="3"/>
      <c r="BV3261" s="3"/>
      <c r="BW3261" s="3"/>
      <c r="BX3261" s="3"/>
      <c r="BY3261" s="3"/>
      <c r="BZ3261" s="3"/>
      <c r="CA3261" s="3"/>
      <c r="CB3261" s="3"/>
      <c r="CC3261" s="3"/>
      <c r="CD3261" s="3"/>
      <c r="CE3261" s="3"/>
      <c r="CF3261" s="3"/>
      <c r="CG3261" s="3"/>
      <c r="CH3261" s="3"/>
      <c r="CI3261" s="3"/>
      <c r="CJ3261" s="3"/>
      <c r="CK3261" s="3"/>
      <c r="CL3261" s="3"/>
      <c r="CM3261" s="3"/>
      <c r="CN3261" s="3"/>
      <c r="CO3261" s="3"/>
      <c r="CP3261" s="3"/>
      <c r="CQ3261" s="3"/>
      <c r="CR3261" s="3"/>
      <c r="CS3261" s="3"/>
      <c r="CT3261" s="3"/>
      <c r="CU3261" s="3"/>
      <c r="CV3261" s="3"/>
      <c r="CW3261" s="3"/>
      <c r="CX3261" s="3"/>
      <c r="CY3261" s="3"/>
      <c r="CZ3261" s="3"/>
      <c r="DA3261" s="3"/>
      <c r="DB3261" s="3"/>
      <c r="DC3261" s="3"/>
      <c r="DD3261" s="3"/>
      <c r="DE3261" s="3"/>
      <c r="DF3261" s="3"/>
      <c r="DG3261" s="3"/>
      <c r="DH3261" s="3"/>
      <c r="DI3261" s="3"/>
      <c r="DJ3261" s="3"/>
      <c r="DK3261" s="3"/>
      <c r="DL3261" s="3"/>
      <c r="DM3261" s="3"/>
      <c r="DN3261" s="3"/>
      <c r="DO3261" s="3"/>
      <c r="DP3261" s="3"/>
      <c r="DQ3261" s="3"/>
      <c r="DR3261" s="3"/>
      <c r="DS3261" s="3"/>
      <c r="DT3261" s="3"/>
      <c r="DU3261" s="3"/>
      <c r="DV3261" s="3"/>
      <c r="DW3261" s="3"/>
      <c r="DX3261" s="3"/>
      <c r="DY3261" s="3"/>
      <c r="DZ3261" s="3"/>
      <c r="EA3261" s="3"/>
      <c r="EB3261" s="3"/>
      <c r="EC3261" s="3"/>
      <c r="ED3261" s="3"/>
      <c r="EE3261" s="3"/>
      <c r="EF3261" s="3"/>
      <c r="EG3261" s="3"/>
      <c r="EH3261" s="3"/>
      <c r="EI3261" s="3"/>
      <c r="EJ3261" s="3"/>
      <c r="EK3261" s="3"/>
      <c r="EL3261" s="3"/>
      <c r="EM3261" s="3"/>
      <c r="EN3261" s="3"/>
      <c r="EO3261" s="3"/>
      <c r="EP3261" s="3"/>
      <c r="EQ3261" s="3"/>
      <c r="ER3261" s="3"/>
      <c r="ES3261" s="3"/>
      <c r="ET3261" s="3"/>
      <c r="EU3261" s="3"/>
      <c r="EV3261" s="3"/>
      <c r="EW3261" s="3"/>
      <c r="EX3261" s="3"/>
      <c r="EY3261" s="3"/>
      <c r="EZ3261" s="3"/>
      <c r="FA3261" s="3"/>
      <c r="FB3261" s="3"/>
      <c r="FC3261" s="3"/>
      <c r="FD3261" s="3"/>
      <c r="FE3261" s="3"/>
      <c r="FF3261" s="3"/>
      <c r="FG3261" s="3"/>
      <c r="FH3261" s="3"/>
      <c r="FI3261" s="3"/>
      <c r="FJ3261" s="3"/>
      <c r="FK3261" s="3"/>
      <c r="FL3261" s="3"/>
      <c r="FM3261" s="3"/>
      <c r="FN3261" s="3"/>
      <c r="FO3261" s="3"/>
      <c r="FP3261" s="3"/>
      <c r="FQ3261" s="3"/>
      <c r="FR3261" s="3"/>
      <c r="FS3261" s="3"/>
      <c r="FT3261" s="3"/>
      <c r="FU3261" s="3"/>
      <c r="FV3261" s="3"/>
      <c r="FW3261" s="3"/>
      <c r="FX3261" s="3"/>
      <c r="FY3261" s="3"/>
      <c r="FZ3261" s="3"/>
      <c r="GA3261" s="3"/>
      <c r="GB3261" s="3"/>
    </row>
    <row r="3262" spans="21:184" x14ac:dyDescent="0.2"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  <c r="BL3262" s="3"/>
      <c r="BM3262" s="3"/>
      <c r="BN3262" s="3"/>
      <c r="BO3262" s="3"/>
      <c r="BP3262" s="3"/>
      <c r="BQ3262" s="3"/>
      <c r="BR3262" s="3"/>
      <c r="BS3262" s="3"/>
      <c r="BT3262" s="3"/>
      <c r="BU3262" s="3"/>
      <c r="BV3262" s="3"/>
      <c r="BW3262" s="3"/>
      <c r="BX3262" s="3"/>
      <c r="BY3262" s="3"/>
      <c r="BZ3262" s="3"/>
      <c r="CA3262" s="3"/>
      <c r="CB3262" s="3"/>
      <c r="CC3262" s="3"/>
      <c r="CD3262" s="3"/>
      <c r="CE3262" s="3"/>
      <c r="CF3262" s="3"/>
      <c r="CG3262" s="3"/>
      <c r="CH3262" s="3"/>
      <c r="CI3262" s="3"/>
      <c r="CJ3262" s="3"/>
      <c r="CK3262" s="3"/>
      <c r="CL3262" s="3"/>
      <c r="CM3262" s="3"/>
      <c r="CN3262" s="3"/>
      <c r="CO3262" s="3"/>
      <c r="CP3262" s="3"/>
      <c r="CQ3262" s="3"/>
      <c r="CR3262" s="3"/>
      <c r="CS3262" s="3"/>
      <c r="CT3262" s="3"/>
      <c r="CU3262" s="3"/>
      <c r="CV3262" s="3"/>
      <c r="CW3262" s="3"/>
      <c r="CX3262" s="3"/>
      <c r="CY3262" s="3"/>
      <c r="CZ3262" s="3"/>
      <c r="DA3262" s="3"/>
      <c r="DB3262" s="3"/>
      <c r="DC3262" s="3"/>
      <c r="DD3262" s="3"/>
      <c r="DE3262" s="3"/>
      <c r="DF3262" s="3"/>
      <c r="DG3262" s="3"/>
      <c r="DH3262" s="3"/>
      <c r="DI3262" s="3"/>
      <c r="DJ3262" s="3"/>
      <c r="DK3262" s="3"/>
      <c r="DL3262" s="3"/>
      <c r="DM3262" s="3"/>
      <c r="DN3262" s="3"/>
      <c r="DO3262" s="3"/>
      <c r="DP3262" s="3"/>
      <c r="DQ3262" s="3"/>
      <c r="DR3262" s="3"/>
      <c r="DS3262" s="3"/>
      <c r="DT3262" s="3"/>
      <c r="DU3262" s="3"/>
      <c r="DV3262" s="3"/>
      <c r="DW3262" s="3"/>
      <c r="DX3262" s="3"/>
      <c r="DY3262" s="3"/>
      <c r="DZ3262" s="3"/>
      <c r="EA3262" s="3"/>
      <c r="EB3262" s="3"/>
      <c r="EC3262" s="3"/>
      <c r="ED3262" s="3"/>
      <c r="EE3262" s="3"/>
      <c r="EF3262" s="3"/>
      <c r="EG3262" s="3"/>
      <c r="EH3262" s="3"/>
      <c r="EI3262" s="3"/>
      <c r="EJ3262" s="3"/>
      <c r="EK3262" s="3"/>
      <c r="EL3262" s="3"/>
      <c r="EM3262" s="3"/>
      <c r="EN3262" s="3"/>
      <c r="EO3262" s="3"/>
      <c r="EP3262" s="3"/>
      <c r="EQ3262" s="3"/>
      <c r="ER3262" s="3"/>
      <c r="ES3262" s="3"/>
      <c r="ET3262" s="3"/>
      <c r="EU3262" s="3"/>
      <c r="EV3262" s="3"/>
      <c r="EW3262" s="3"/>
      <c r="EX3262" s="3"/>
      <c r="EY3262" s="3"/>
      <c r="EZ3262" s="3"/>
      <c r="FA3262" s="3"/>
      <c r="FB3262" s="3"/>
      <c r="FC3262" s="3"/>
      <c r="FD3262" s="3"/>
      <c r="FE3262" s="3"/>
      <c r="FF3262" s="3"/>
      <c r="FG3262" s="3"/>
      <c r="FH3262" s="3"/>
      <c r="FI3262" s="3"/>
      <c r="FJ3262" s="3"/>
      <c r="FK3262" s="3"/>
      <c r="FL3262" s="3"/>
      <c r="FM3262" s="3"/>
      <c r="FN3262" s="3"/>
      <c r="FO3262" s="3"/>
      <c r="FP3262" s="3"/>
      <c r="FQ3262" s="3"/>
      <c r="FR3262" s="3"/>
      <c r="FS3262" s="3"/>
      <c r="FT3262" s="3"/>
      <c r="FU3262" s="3"/>
      <c r="FV3262" s="3"/>
      <c r="FW3262" s="3"/>
      <c r="FX3262" s="3"/>
      <c r="FY3262" s="3"/>
      <c r="FZ3262" s="3"/>
      <c r="GA3262" s="3"/>
      <c r="GB3262" s="3"/>
    </row>
    <row r="3263" spans="21:184" x14ac:dyDescent="0.2"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/>
      <c r="BY3263" s="3"/>
      <c r="BZ3263" s="3"/>
      <c r="CA3263" s="3"/>
      <c r="CB3263" s="3"/>
      <c r="CC3263" s="3"/>
      <c r="CD3263" s="3"/>
      <c r="CE3263" s="3"/>
      <c r="CF3263" s="3"/>
      <c r="CG3263" s="3"/>
      <c r="CH3263" s="3"/>
      <c r="CI3263" s="3"/>
      <c r="CJ3263" s="3"/>
      <c r="CK3263" s="3"/>
      <c r="CL3263" s="3"/>
      <c r="CM3263" s="3"/>
      <c r="CN3263" s="3"/>
      <c r="CO3263" s="3"/>
      <c r="CP3263" s="3"/>
      <c r="CQ3263" s="3"/>
      <c r="CR3263" s="3"/>
      <c r="CS3263" s="3"/>
      <c r="CT3263" s="3"/>
      <c r="CU3263" s="3"/>
      <c r="CV3263" s="3"/>
      <c r="CW3263" s="3"/>
      <c r="CX3263" s="3"/>
      <c r="CY3263" s="3"/>
      <c r="CZ3263" s="3"/>
      <c r="DA3263" s="3"/>
      <c r="DB3263" s="3"/>
      <c r="DC3263" s="3"/>
      <c r="DD3263" s="3"/>
      <c r="DE3263" s="3"/>
      <c r="DF3263" s="3"/>
      <c r="DG3263" s="3"/>
      <c r="DH3263" s="3"/>
      <c r="DI3263" s="3"/>
      <c r="DJ3263" s="3"/>
      <c r="DK3263" s="3"/>
      <c r="DL3263" s="3"/>
      <c r="DM3263" s="3"/>
      <c r="DN3263" s="3"/>
      <c r="DO3263" s="3"/>
      <c r="DP3263" s="3"/>
      <c r="DQ3263" s="3"/>
      <c r="DR3263" s="3"/>
      <c r="DS3263" s="3"/>
      <c r="DT3263" s="3"/>
      <c r="DU3263" s="3"/>
      <c r="DV3263" s="3"/>
      <c r="DW3263" s="3"/>
      <c r="DX3263" s="3"/>
      <c r="DY3263" s="3"/>
      <c r="DZ3263" s="3"/>
      <c r="EA3263" s="3"/>
      <c r="EB3263" s="3"/>
      <c r="EC3263" s="3"/>
      <c r="ED3263" s="3"/>
      <c r="EE3263" s="3"/>
      <c r="EF3263" s="3"/>
      <c r="EG3263" s="3"/>
      <c r="EH3263" s="3"/>
      <c r="EI3263" s="3"/>
      <c r="EJ3263" s="3"/>
      <c r="EK3263" s="3"/>
      <c r="EL3263" s="3"/>
      <c r="EM3263" s="3"/>
      <c r="EN3263" s="3"/>
      <c r="EO3263" s="3"/>
      <c r="EP3263" s="3"/>
      <c r="EQ3263" s="3"/>
      <c r="ER3263" s="3"/>
      <c r="ES3263" s="3"/>
      <c r="ET3263" s="3"/>
      <c r="EU3263" s="3"/>
      <c r="EV3263" s="3"/>
      <c r="EW3263" s="3"/>
      <c r="EX3263" s="3"/>
      <c r="EY3263" s="3"/>
      <c r="EZ3263" s="3"/>
      <c r="FA3263" s="3"/>
      <c r="FB3263" s="3"/>
      <c r="FC3263" s="3"/>
      <c r="FD3263" s="3"/>
      <c r="FE3263" s="3"/>
      <c r="FF3263" s="3"/>
      <c r="FG3263" s="3"/>
      <c r="FH3263" s="3"/>
      <c r="FI3263" s="3"/>
      <c r="FJ3263" s="3"/>
      <c r="FK3263" s="3"/>
      <c r="FL3263" s="3"/>
      <c r="FM3263" s="3"/>
      <c r="FN3263" s="3"/>
      <c r="FO3263" s="3"/>
      <c r="FP3263" s="3"/>
      <c r="FQ3263" s="3"/>
      <c r="FR3263" s="3"/>
      <c r="FS3263" s="3"/>
      <c r="FT3263" s="3"/>
      <c r="FU3263" s="3"/>
      <c r="FV3263" s="3"/>
      <c r="FW3263" s="3"/>
      <c r="FX3263" s="3"/>
      <c r="FY3263" s="3"/>
      <c r="FZ3263" s="3"/>
      <c r="GA3263" s="3"/>
      <c r="GB3263" s="3"/>
    </row>
    <row r="3264" spans="21:184" x14ac:dyDescent="0.2"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  <c r="BL3264" s="3"/>
      <c r="BM3264" s="3"/>
      <c r="BN3264" s="3"/>
      <c r="BO3264" s="3"/>
      <c r="BP3264" s="3"/>
      <c r="BQ3264" s="3"/>
      <c r="BR3264" s="3"/>
      <c r="BS3264" s="3"/>
      <c r="BT3264" s="3"/>
      <c r="BU3264" s="3"/>
      <c r="BV3264" s="3"/>
      <c r="BW3264" s="3"/>
      <c r="BX3264" s="3"/>
      <c r="BY3264" s="3"/>
      <c r="BZ3264" s="3"/>
      <c r="CA3264" s="3"/>
      <c r="CB3264" s="3"/>
      <c r="CC3264" s="3"/>
      <c r="CD3264" s="3"/>
      <c r="CE3264" s="3"/>
      <c r="CF3264" s="3"/>
      <c r="CG3264" s="3"/>
      <c r="CH3264" s="3"/>
      <c r="CI3264" s="3"/>
      <c r="CJ3264" s="3"/>
      <c r="CK3264" s="3"/>
      <c r="CL3264" s="3"/>
      <c r="CM3264" s="3"/>
      <c r="CN3264" s="3"/>
      <c r="CO3264" s="3"/>
      <c r="CP3264" s="3"/>
      <c r="CQ3264" s="3"/>
      <c r="CR3264" s="3"/>
      <c r="CS3264" s="3"/>
      <c r="CT3264" s="3"/>
      <c r="CU3264" s="3"/>
      <c r="CV3264" s="3"/>
      <c r="CW3264" s="3"/>
      <c r="CX3264" s="3"/>
      <c r="CY3264" s="3"/>
      <c r="CZ3264" s="3"/>
      <c r="DA3264" s="3"/>
      <c r="DB3264" s="3"/>
      <c r="DC3264" s="3"/>
      <c r="DD3264" s="3"/>
      <c r="DE3264" s="3"/>
      <c r="DF3264" s="3"/>
      <c r="DG3264" s="3"/>
      <c r="DH3264" s="3"/>
      <c r="DI3264" s="3"/>
      <c r="DJ3264" s="3"/>
      <c r="DK3264" s="3"/>
      <c r="DL3264" s="3"/>
      <c r="DM3264" s="3"/>
      <c r="DN3264" s="3"/>
      <c r="DO3264" s="3"/>
      <c r="DP3264" s="3"/>
      <c r="DQ3264" s="3"/>
      <c r="DR3264" s="3"/>
      <c r="DS3264" s="3"/>
      <c r="DT3264" s="3"/>
      <c r="DU3264" s="3"/>
      <c r="DV3264" s="3"/>
      <c r="DW3264" s="3"/>
      <c r="DX3264" s="3"/>
      <c r="DY3264" s="3"/>
      <c r="DZ3264" s="3"/>
      <c r="EA3264" s="3"/>
      <c r="EB3264" s="3"/>
      <c r="EC3264" s="3"/>
      <c r="ED3264" s="3"/>
      <c r="EE3264" s="3"/>
      <c r="EF3264" s="3"/>
      <c r="EG3264" s="3"/>
      <c r="EH3264" s="3"/>
      <c r="EI3264" s="3"/>
      <c r="EJ3264" s="3"/>
      <c r="EK3264" s="3"/>
      <c r="EL3264" s="3"/>
      <c r="EM3264" s="3"/>
      <c r="EN3264" s="3"/>
      <c r="EO3264" s="3"/>
      <c r="EP3264" s="3"/>
      <c r="EQ3264" s="3"/>
      <c r="ER3264" s="3"/>
      <c r="ES3264" s="3"/>
      <c r="ET3264" s="3"/>
      <c r="EU3264" s="3"/>
      <c r="EV3264" s="3"/>
      <c r="EW3264" s="3"/>
      <c r="EX3264" s="3"/>
      <c r="EY3264" s="3"/>
      <c r="EZ3264" s="3"/>
      <c r="FA3264" s="3"/>
      <c r="FB3264" s="3"/>
      <c r="FC3264" s="3"/>
      <c r="FD3264" s="3"/>
      <c r="FE3264" s="3"/>
      <c r="FF3264" s="3"/>
      <c r="FG3264" s="3"/>
      <c r="FH3264" s="3"/>
      <c r="FI3264" s="3"/>
      <c r="FJ3264" s="3"/>
      <c r="FK3264" s="3"/>
      <c r="FL3264" s="3"/>
      <c r="FM3264" s="3"/>
      <c r="FN3264" s="3"/>
      <c r="FO3264" s="3"/>
      <c r="FP3264" s="3"/>
      <c r="FQ3264" s="3"/>
      <c r="FR3264" s="3"/>
      <c r="FS3264" s="3"/>
      <c r="FT3264" s="3"/>
      <c r="FU3264" s="3"/>
      <c r="FV3264" s="3"/>
      <c r="FW3264" s="3"/>
      <c r="FX3264" s="3"/>
      <c r="FY3264" s="3"/>
      <c r="FZ3264" s="3"/>
      <c r="GA3264" s="3"/>
      <c r="GB3264" s="3"/>
    </row>
    <row r="3265" spans="21:184" x14ac:dyDescent="0.2"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  <c r="BL3265" s="3"/>
      <c r="BM3265" s="3"/>
      <c r="BN3265" s="3"/>
      <c r="BO3265" s="3"/>
      <c r="BP3265" s="3"/>
      <c r="BQ3265" s="3"/>
      <c r="BR3265" s="3"/>
      <c r="BS3265" s="3"/>
      <c r="BT3265" s="3"/>
      <c r="BU3265" s="3"/>
      <c r="BV3265" s="3"/>
      <c r="BW3265" s="3"/>
      <c r="BX3265" s="3"/>
      <c r="BY3265" s="3"/>
      <c r="BZ3265" s="3"/>
      <c r="CA3265" s="3"/>
      <c r="CB3265" s="3"/>
      <c r="CC3265" s="3"/>
      <c r="CD3265" s="3"/>
      <c r="CE3265" s="3"/>
      <c r="CF3265" s="3"/>
      <c r="CG3265" s="3"/>
      <c r="CH3265" s="3"/>
      <c r="CI3265" s="3"/>
      <c r="CJ3265" s="3"/>
      <c r="CK3265" s="3"/>
      <c r="CL3265" s="3"/>
      <c r="CM3265" s="3"/>
      <c r="CN3265" s="3"/>
      <c r="CO3265" s="3"/>
      <c r="CP3265" s="3"/>
      <c r="CQ3265" s="3"/>
      <c r="CR3265" s="3"/>
      <c r="CS3265" s="3"/>
      <c r="CT3265" s="3"/>
      <c r="CU3265" s="3"/>
      <c r="CV3265" s="3"/>
      <c r="CW3265" s="3"/>
      <c r="CX3265" s="3"/>
      <c r="CY3265" s="3"/>
      <c r="CZ3265" s="3"/>
      <c r="DA3265" s="3"/>
      <c r="DB3265" s="3"/>
      <c r="DC3265" s="3"/>
      <c r="DD3265" s="3"/>
      <c r="DE3265" s="3"/>
      <c r="DF3265" s="3"/>
      <c r="DG3265" s="3"/>
      <c r="DH3265" s="3"/>
      <c r="DI3265" s="3"/>
      <c r="DJ3265" s="3"/>
      <c r="DK3265" s="3"/>
      <c r="DL3265" s="3"/>
      <c r="DM3265" s="3"/>
      <c r="DN3265" s="3"/>
      <c r="DO3265" s="3"/>
      <c r="DP3265" s="3"/>
      <c r="DQ3265" s="3"/>
      <c r="DR3265" s="3"/>
      <c r="DS3265" s="3"/>
      <c r="DT3265" s="3"/>
      <c r="DU3265" s="3"/>
      <c r="DV3265" s="3"/>
      <c r="DW3265" s="3"/>
      <c r="DX3265" s="3"/>
      <c r="DY3265" s="3"/>
      <c r="DZ3265" s="3"/>
      <c r="EA3265" s="3"/>
      <c r="EB3265" s="3"/>
      <c r="EC3265" s="3"/>
      <c r="ED3265" s="3"/>
      <c r="EE3265" s="3"/>
      <c r="EF3265" s="3"/>
      <c r="EG3265" s="3"/>
      <c r="EH3265" s="3"/>
      <c r="EI3265" s="3"/>
      <c r="EJ3265" s="3"/>
      <c r="EK3265" s="3"/>
      <c r="EL3265" s="3"/>
      <c r="EM3265" s="3"/>
      <c r="EN3265" s="3"/>
      <c r="EO3265" s="3"/>
      <c r="EP3265" s="3"/>
      <c r="EQ3265" s="3"/>
      <c r="ER3265" s="3"/>
      <c r="ES3265" s="3"/>
      <c r="ET3265" s="3"/>
      <c r="EU3265" s="3"/>
      <c r="EV3265" s="3"/>
      <c r="EW3265" s="3"/>
      <c r="EX3265" s="3"/>
      <c r="EY3265" s="3"/>
      <c r="EZ3265" s="3"/>
      <c r="FA3265" s="3"/>
      <c r="FB3265" s="3"/>
      <c r="FC3265" s="3"/>
      <c r="FD3265" s="3"/>
      <c r="FE3265" s="3"/>
      <c r="FF3265" s="3"/>
      <c r="FG3265" s="3"/>
      <c r="FH3265" s="3"/>
      <c r="FI3265" s="3"/>
      <c r="FJ3265" s="3"/>
      <c r="FK3265" s="3"/>
      <c r="FL3265" s="3"/>
      <c r="FM3265" s="3"/>
      <c r="FN3265" s="3"/>
      <c r="FO3265" s="3"/>
      <c r="FP3265" s="3"/>
      <c r="FQ3265" s="3"/>
      <c r="FR3265" s="3"/>
      <c r="FS3265" s="3"/>
      <c r="FT3265" s="3"/>
      <c r="FU3265" s="3"/>
      <c r="FV3265" s="3"/>
      <c r="FW3265" s="3"/>
      <c r="FX3265" s="3"/>
      <c r="FY3265" s="3"/>
      <c r="FZ3265" s="3"/>
      <c r="GA3265" s="3"/>
      <c r="GB3265" s="3"/>
    </row>
    <row r="3266" spans="21:184" x14ac:dyDescent="0.2"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  <c r="BI3266" s="3"/>
      <c r="BJ3266" s="3"/>
      <c r="BK3266" s="3"/>
      <c r="BL3266" s="3"/>
      <c r="BM3266" s="3"/>
      <c r="BN3266" s="3"/>
      <c r="BO3266" s="3"/>
      <c r="BP3266" s="3"/>
      <c r="BQ3266" s="3"/>
      <c r="BR3266" s="3"/>
      <c r="BS3266" s="3"/>
      <c r="BT3266" s="3"/>
      <c r="BU3266" s="3"/>
      <c r="BV3266" s="3"/>
      <c r="BW3266" s="3"/>
      <c r="BX3266" s="3"/>
      <c r="BY3266" s="3"/>
      <c r="BZ3266" s="3"/>
      <c r="CA3266" s="3"/>
      <c r="CB3266" s="3"/>
      <c r="CC3266" s="3"/>
      <c r="CD3266" s="3"/>
      <c r="CE3266" s="3"/>
      <c r="CF3266" s="3"/>
      <c r="CG3266" s="3"/>
      <c r="CH3266" s="3"/>
      <c r="CI3266" s="3"/>
      <c r="CJ3266" s="3"/>
      <c r="CK3266" s="3"/>
      <c r="CL3266" s="3"/>
      <c r="CM3266" s="3"/>
      <c r="CN3266" s="3"/>
      <c r="CO3266" s="3"/>
      <c r="CP3266" s="3"/>
      <c r="CQ3266" s="3"/>
      <c r="CR3266" s="3"/>
      <c r="CS3266" s="3"/>
      <c r="CT3266" s="3"/>
      <c r="CU3266" s="3"/>
      <c r="CV3266" s="3"/>
      <c r="CW3266" s="3"/>
      <c r="CX3266" s="3"/>
      <c r="CY3266" s="3"/>
      <c r="CZ3266" s="3"/>
      <c r="DA3266" s="3"/>
      <c r="DB3266" s="3"/>
      <c r="DC3266" s="3"/>
      <c r="DD3266" s="3"/>
      <c r="DE3266" s="3"/>
      <c r="DF3266" s="3"/>
      <c r="DG3266" s="3"/>
      <c r="DH3266" s="3"/>
      <c r="DI3266" s="3"/>
      <c r="DJ3266" s="3"/>
      <c r="DK3266" s="3"/>
      <c r="DL3266" s="3"/>
      <c r="DM3266" s="3"/>
      <c r="DN3266" s="3"/>
      <c r="DO3266" s="3"/>
      <c r="DP3266" s="3"/>
      <c r="DQ3266" s="3"/>
      <c r="DR3266" s="3"/>
      <c r="DS3266" s="3"/>
      <c r="DT3266" s="3"/>
      <c r="DU3266" s="3"/>
      <c r="DV3266" s="3"/>
      <c r="DW3266" s="3"/>
      <c r="DX3266" s="3"/>
      <c r="DY3266" s="3"/>
      <c r="DZ3266" s="3"/>
      <c r="EA3266" s="3"/>
      <c r="EB3266" s="3"/>
      <c r="EC3266" s="3"/>
      <c r="ED3266" s="3"/>
      <c r="EE3266" s="3"/>
      <c r="EF3266" s="3"/>
      <c r="EG3266" s="3"/>
      <c r="EH3266" s="3"/>
      <c r="EI3266" s="3"/>
      <c r="EJ3266" s="3"/>
      <c r="EK3266" s="3"/>
      <c r="EL3266" s="3"/>
      <c r="EM3266" s="3"/>
      <c r="EN3266" s="3"/>
      <c r="EO3266" s="3"/>
      <c r="EP3266" s="3"/>
      <c r="EQ3266" s="3"/>
      <c r="ER3266" s="3"/>
      <c r="ES3266" s="3"/>
      <c r="ET3266" s="3"/>
      <c r="EU3266" s="3"/>
      <c r="EV3266" s="3"/>
      <c r="EW3266" s="3"/>
      <c r="EX3266" s="3"/>
      <c r="EY3266" s="3"/>
      <c r="EZ3266" s="3"/>
      <c r="FA3266" s="3"/>
      <c r="FB3266" s="3"/>
      <c r="FC3266" s="3"/>
      <c r="FD3266" s="3"/>
      <c r="FE3266" s="3"/>
      <c r="FF3266" s="3"/>
      <c r="FG3266" s="3"/>
      <c r="FH3266" s="3"/>
      <c r="FI3266" s="3"/>
      <c r="FJ3266" s="3"/>
      <c r="FK3266" s="3"/>
      <c r="FL3266" s="3"/>
      <c r="FM3266" s="3"/>
      <c r="FN3266" s="3"/>
      <c r="FO3266" s="3"/>
      <c r="FP3266" s="3"/>
      <c r="FQ3266" s="3"/>
      <c r="FR3266" s="3"/>
      <c r="FS3266" s="3"/>
      <c r="FT3266" s="3"/>
      <c r="FU3266" s="3"/>
      <c r="FV3266" s="3"/>
      <c r="FW3266" s="3"/>
      <c r="FX3266" s="3"/>
      <c r="FY3266" s="3"/>
      <c r="FZ3266" s="3"/>
      <c r="GA3266" s="3"/>
      <c r="GB3266" s="3"/>
    </row>
    <row r="3267" spans="21:184" x14ac:dyDescent="0.2"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  <c r="BL3267" s="3"/>
      <c r="BM3267" s="3"/>
      <c r="BN3267" s="3"/>
      <c r="BO3267" s="3"/>
      <c r="BP3267" s="3"/>
      <c r="BQ3267" s="3"/>
      <c r="BR3267" s="3"/>
      <c r="BS3267" s="3"/>
      <c r="BT3267" s="3"/>
      <c r="BU3267" s="3"/>
      <c r="BV3267" s="3"/>
      <c r="BW3267" s="3"/>
      <c r="BX3267" s="3"/>
      <c r="BY3267" s="3"/>
      <c r="BZ3267" s="3"/>
      <c r="CA3267" s="3"/>
      <c r="CB3267" s="3"/>
      <c r="CC3267" s="3"/>
      <c r="CD3267" s="3"/>
      <c r="CE3267" s="3"/>
      <c r="CF3267" s="3"/>
      <c r="CG3267" s="3"/>
      <c r="CH3267" s="3"/>
      <c r="CI3267" s="3"/>
      <c r="CJ3267" s="3"/>
      <c r="CK3267" s="3"/>
      <c r="CL3267" s="3"/>
      <c r="CM3267" s="3"/>
      <c r="CN3267" s="3"/>
      <c r="CO3267" s="3"/>
      <c r="CP3267" s="3"/>
      <c r="CQ3267" s="3"/>
      <c r="CR3267" s="3"/>
      <c r="CS3267" s="3"/>
      <c r="CT3267" s="3"/>
      <c r="CU3267" s="3"/>
      <c r="CV3267" s="3"/>
      <c r="CW3267" s="3"/>
      <c r="CX3267" s="3"/>
      <c r="CY3267" s="3"/>
      <c r="CZ3267" s="3"/>
      <c r="DA3267" s="3"/>
      <c r="DB3267" s="3"/>
      <c r="DC3267" s="3"/>
      <c r="DD3267" s="3"/>
      <c r="DE3267" s="3"/>
      <c r="DF3267" s="3"/>
      <c r="DG3267" s="3"/>
      <c r="DH3267" s="3"/>
      <c r="DI3267" s="3"/>
      <c r="DJ3267" s="3"/>
      <c r="DK3267" s="3"/>
      <c r="DL3267" s="3"/>
      <c r="DM3267" s="3"/>
      <c r="DN3267" s="3"/>
      <c r="DO3267" s="3"/>
      <c r="DP3267" s="3"/>
      <c r="DQ3267" s="3"/>
      <c r="DR3267" s="3"/>
      <c r="DS3267" s="3"/>
      <c r="DT3267" s="3"/>
      <c r="DU3267" s="3"/>
      <c r="DV3267" s="3"/>
      <c r="DW3267" s="3"/>
      <c r="DX3267" s="3"/>
      <c r="DY3267" s="3"/>
      <c r="DZ3267" s="3"/>
      <c r="EA3267" s="3"/>
      <c r="EB3267" s="3"/>
      <c r="EC3267" s="3"/>
      <c r="ED3267" s="3"/>
      <c r="EE3267" s="3"/>
      <c r="EF3267" s="3"/>
      <c r="EG3267" s="3"/>
      <c r="EH3267" s="3"/>
      <c r="EI3267" s="3"/>
      <c r="EJ3267" s="3"/>
      <c r="EK3267" s="3"/>
      <c r="EL3267" s="3"/>
      <c r="EM3267" s="3"/>
      <c r="EN3267" s="3"/>
      <c r="EO3267" s="3"/>
      <c r="EP3267" s="3"/>
      <c r="EQ3267" s="3"/>
      <c r="ER3267" s="3"/>
      <c r="ES3267" s="3"/>
      <c r="ET3267" s="3"/>
      <c r="EU3267" s="3"/>
      <c r="EV3267" s="3"/>
      <c r="EW3267" s="3"/>
      <c r="EX3267" s="3"/>
      <c r="EY3267" s="3"/>
      <c r="EZ3267" s="3"/>
      <c r="FA3267" s="3"/>
      <c r="FB3267" s="3"/>
      <c r="FC3267" s="3"/>
      <c r="FD3267" s="3"/>
      <c r="FE3267" s="3"/>
      <c r="FF3267" s="3"/>
      <c r="FG3267" s="3"/>
      <c r="FH3267" s="3"/>
      <c r="FI3267" s="3"/>
      <c r="FJ3267" s="3"/>
      <c r="FK3267" s="3"/>
      <c r="FL3267" s="3"/>
      <c r="FM3267" s="3"/>
      <c r="FN3267" s="3"/>
      <c r="FO3267" s="3"/>
      <c r="FP3267" s="3"/>
      <c r="FQ3267" s="3"/>
      <c r="FR3267" s="3"/>
      <c r="FS3267" s="3"/>
      <c r="FT3267" s="3"/>
      <c r="FU3267" s="3"/>
      <c r="FV3267" s="3"/>
      <c r="FW3267" s="3"/>
      <c r="FX3267" s="3"/>
      <c r="FY3267" s="3"/>
      <c r="FZ3267" s="3"/>
      <c r="GA3267" s="3"/>
      <c r="GB3267" s="3"/>
    </row>
    <row r="3268" spans="21:184" x14ac:dyDescent="0.2"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  <c r="BI3268" s="3"/>
      <c r="BJ3268" s="3"/>
      <c r="BK3268" s="3"/>
      <c r="BL3268" s="3"/>
      <c r="BM3268" s="3"/>
      <c r="BN3268" s="3"/>
      <c r="BO3268" s="3"/>
      <c r="BP3268" s="3"/>
      <c r="BQ3268" s="3"/>
      <c r="BR3268" s="3"/>
      <c r="BS3268" s="3"/>
      <c r="BT3268" s="3"/>
      <c r="BU3268" s="3"/>
      <c r="BV3268" s="3"/>
      <c r="BW3268" s="3"/>
      <c r="BX3268" s="3"/>
      <c r="BY3268" s="3"/>
      <c r="BZ3268" s="3"/>
      <c r="CA3268" s="3"/>
      <c r="CB3268" s="3"/>
      <c r="CC3268" s="3"/>
      <c r="CD3268" s="3"/>
      <c r="CE3268" s="3"/>
      <c r="CF3268" s="3"/>
      <c r="CG3268" s="3"/>
      <c r="CH3268" s="3"/>
      <c r="CI3268" s="3"/>
      <c r="CJ3268" s="3"/>
      <c r="CK3268" s="3"/>
      <c r="CL3268" s="3"/>
      <c r="CM3268" s="3"/>
      <c r="CN3268" s="3"/>
      <c r="CO3268" s="3"/>
      <c r="CP3268" s="3"/>
      <c r="CQ3268" s="3"/>
      <c r="CR3268" s="3"/>
      <c r="CS3268" s="3"/>
      <c r="CT3268" s="3"/>
      <c r="CU3268" s="3"/>
      <c r="CV3268" s="3"/>
      <c r="CW3268" s="3"/>
      <c r="CX3268" s="3"/>
      <c r="CY3268" s="3"/>
      <c r="CZ3268" s="3"/>
      <c r="DA3268" s="3"/>
      <c r="DB3268" s="3"/>
      <c r="DC3268" s="3"/>
      <c r="DD3268" s="3"/>
      <c r="DE3268" s="3"/>
      <c r="DF3268" s="3"/>
      <c r="DG3268" s="3"/>
      <c r="DH3268" s="3"/>
      <c r="DI3268" s="3"/>
      <c r="DJ3268" s="3"/>
      <c r="DK3268" s="3"/>
      <c r="DL3268" s="3"/>
      <c r="DM3268" s="3"/>
      <c r="DN3268" s="3"/>
      <c r="DO3268" s="3"/>
      <c r="DP3268" s="3"/>
      <c r="DQ3268" s="3"/>
      <c r="DR3268" s="3"/>
      <c r="DS3268" s="3"/>
      <c r="DT3268" s="3"/>
      <c r="DU3268" s="3"/>
      <c r="DV3268" s="3"/>
      <c r="DW3268" s="3"/>
      <c r="DX3268" s="3"/>
      <c r="DY3268" s="3"/>
      <c r="DZ3268" s="3"/>
      <c r="EA3268" s="3"/>
      <c r="EB3268" s="3"/>
      <c r="EC3268" s="3"/>
      <c r="ED3268" s="3"/>
      <c r="EE3268" s="3"/>
      <c r="EF3268" s="3"/>
      <c r="EG3268" s="3"/>
      <c r="EH3268" s="3"/>
      <c r="EI3268" s="3"/>
      <c r="EJ3268" s="3"/>
      <c r="EK3268" s="3"/>
      <c r="EL3268" s="3"/>
      <c r="EM3268" s="3"/>
      <c r="EN3268" s="3"/>
      <c r="EO3268" s="3"/>
      <c r="EP3268" s="3"/>
      <c r="EQ3268" s="3"/>
      <c r="ER3268" s="3"/>
      <c r="ES3268" s="3"/>
      <c r="ET3268" s="3"/>
      <c r="EU3268" s="3"/>
      <c r="EV3268" s="3"/>
      <c r="EW3268" s="3"/>
      <c r="EX3268" s="3"/>
      <c r="EY3268" s="3"/>
      <c r="EZ3268" s="3"/>
      <c r="FA3268" s="3"/>
      <c r="FB3268" s="3"/>
      <c r="FC3268" s="3"/>
      <c r="FD3268" s="3"/>
      <c r="FE3268" s="3"/>
      <c r="FF3268" s="3"/>
      <c r="FG3268" s="3"/>
      <c r="FH3268" s="3"/>
      <c r="FI3268" s="3"/>
      <c r="FJ3268" s="3"/>
      <c r="FK3268" s="3"/>
      <c r="FL3268" s="3"/>
      <c r="FM3268" s="3"/>
      <c r="FN3268" s="3"/>
      <c r="FO3268" s="3"/>
      <c r="FP3268" s="3"/>
      <c r="FQ3268" s="3"/>
      <c r="FR3268" s="3"/>
      <c r="FS3268" s="3"/>
      <c r="FT3268" s="3"/>
      <c r="FU3268" s="3"/>
      <c r="FV3268" s="3"/>
      <c r="FW3268" s="3"/>
      <c r="FX3268" s="3"/>
      <c r="FY3268" s="3"/>
      <c r="FZ3268" s="3"/>
      <c r="GA3268" s="3"/>
      <c r="GB3268" s="3"/>
    </row>
    <row r="3269" spans="21:184" x14ac:dyDescent="0.2"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  <c r="BL3269" s="3"/>
      <c r="BM3269" s="3"/>
      <c r="BN3269" s="3"/>
      <c r="BO3269" s="3"/>
      <c r="BP3269" s="3"/>
      <c r="BQ3269" s="3"/>
      <c r="BR3269" s="3"/>
      <c r="BS3269" s="3"/>
      <c r="BT3269" s="3"/>
      <c r="BU3269" s="3"/>
      <c r="BV3269" s="3"/>
      <c r="BW3269" s="3"/>
      <c r="BX3269" s="3"/>
      <c r="BY3269" s="3"/>
      <c r="BZ3269" s="3"/>
      <c r="CA3269" s="3"/>
      <c r="CB3269" s="3"/>
      <c r="CC3269" s="3"/>
      <c r="CD3269" s="3"/>
      <c r="CE3269" s="3"/>
      <c r="CF3269" s="3"/>
      <c r="CG3269" s="3"/>
      <c r="CH3269" s="3"/>
      <c r="CI3269" s="3"/>
      <c r="CJ3269" s="3"/>
      <c r="CK3269" s="3"/>
      <c r="CL3269" s="3"/>
      <c r="CM3269" s="3"/>
      <c r="CN3269" s="3"/>
      <c r="CO3269" s="3"/>
      <c r="CP3269" s="3"/>
      <c r="CQ3269" s="3"/>
      <c r="CR3269" s="3"/>
      <c r="CS3269" s="3"/>
      <c r="CT3269" s="3"/>
      <c r="CU3269" s="3"/>
      <c r="CV3269" s="3"/>
      <c r="CW3269" s="3"/>
      <c r="CX3269" s="3"/>
      <c r="CY3269" s="3"/>
      <c r="CZ3269" s="3"/>
      <c r="DA3269" s="3"/>
      <c r="DB3269" s="3"/>
      <c r="DC3269" s="3"/>
      <c r="DD3269" s="3"/>
      <c r="DE3269" s="3"/>
      <c r="DF3269" s="3"/>
      <c r="DG3269" s="3"/>
      <c r="DH3269" s="3"/>
      <c r="DI3269" s="3"/>
      <c r="DJ3269" s="3"/>
      <c r="DK3269" s="3"/>
      <c r="DL3269" s="3"/>
      <c r="DM3269" s="3"/>
      <c r="DN3269" s="3"/>
      <c r="DO3269" s="3"/>
      <c r="DP3269" s="3"/>
      <c r="DQ3269" s="3"/>
      <c r="DR3269" s="3"/>
      <c r="DS3269" s="3"/>
      <c r="DT3269" s="3"/>
      <c r="DU3269" s="3"/>
      <c r="DV3269" s="3"/>
      <c r="DW3269" s="3"/>
      <c r="DX3269" s="3"/>
      <c r="DY3269" s="3"/>
      <c r="DZ3269" s="3"/>
      <c r="EA3269" s="3"/>
      <c r="EB3269" s="3"/>
      <c r="EC3269" s="3"/>
      <c r="ED3269" s="3"/>
      <c r="EE3269" s="3"/>
      <c r="EF3269" s="3"/>
      <c r="EG3269" s="3"/>
      <c r="EH3269" s="3"/>
      <c r="EI3269" s="3"/>
      <c r="EJ3269" s="3"/>
      <c r="EK3269" s="3"/>
      <c r="EL3269" s="3"/>
      <c r="EM3269" s="3"/>
      <c r="EN3269" s="3"/>
      <c r="EO3269" s="3"/>
      <c r="EP3269" s="3"/>
      <c r="EQ3269" s="3"/>
      <c r="ER3269" s="3"/>
      <c r="ES3269" s="3"/>
      <c r="ET3269" s="3"/>
      <c r="EU3269" s="3"/>
      <c r="EV3269" s="3"/>
      <c r="EW3269" s="3"/>
      <c r="EX3269" s="3"/>
      <c r="EY3269" s="3"/>
      <c r="EZ3269" s="3"/>
      <c r="FA3269" s="3"/>
      <c r="FB3269" s="3"/>
      <c r="FC3269" s="3"/>
      <c r="FD3269" s="3"/>
      <c r="FE3269" s="3"/>
      <c r="FF3269" s="3"/>
      <c r="FG3269" s="3"/>
      <c r="FH3269" s="3"/>
      <c r="FI3269" s="3"/>
      <c r="FJ3269" s="3"/>
      <c r="FK3269" s="3"/>
      <c r="FL3269" s="3"/>
      <c r="FM3269" s="3"/>
      <c r="FN3269" s="3"/>
      <c r="FO3269" s="3"/>
      <c r="FP3269" s="3"/>
      <c r="FQ3269" s="3"/>
      <c r="FR3269" s="3"/>
      <c r="FS3269" s="3"/>
      <c r="FT3269" s="3"/>
      <c r="FU3269" s="3"/>
      <c r="FV3269" s="3"/>
      <c r="FW3269" s="3"/>
      <c r="FX3269" s="3"/>
      <c r="FY3269" s="3"/>
      <c r="FZ3269" s="3"/>
      <c r="GA3269" s="3"/>
      <c r="GB3269" s="3"/>
    </row>
    <row r="3270" spans="21:184" x14ac:dyDescent="0.2"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/>
      <c r="BY3270" s="3"/>
      <c r="BZ3270" s="3"/>
      <c r="CA3270" s="3"/>
      <c r="CB3270" s="3"/>
      <c r="CC3270" s="3"/>
      <c r="CD3270" s="3"/>
      <c r="CE3270" s="3"/>
      <c r="CF3270" s="3"/>
      <c r="CG3270" s="3"/>
      <c r="CH3270" s="3"/>
      <c r="CI3270" s="3"/>
      <c r="CJ3270" s="3"/>
      <c r="CK3270" s="3"/>
      <c r="CL3270" s="3"/>
      <c r="CM3270" s="3"/>
      <c r="CN3270" s="3"/>
      <c r="CO3270" s="3"/>
      <c r="CP3270" s="3"/>
      <c r="CQ3270" s="3"/>
      <c r="CR3270" s="3"/>
      <c r="CS3270" s="3"/>
      <c r="CT3270" s="3"/>
      <c r="CU3270" s="3"/>
      <c r="CV3270" s="3"/>
      <c r="CW3270" s="3"/>
      <c r="CX3270" s="3"/>
      <c r="CY3270" s="3"/>
      <c r="CZ3270" s="3"/>
      <c r="DA3270" s="3"/>
      <c r="DB3270" s="3"/>
      <c r="DC3270" s="3"/>
      <c r="DD3270" s="3"/>
      <c r="DE3270" s="3"/>
      <c r="DF3270" s="3"/>
      <c r="DG3270" s="3"/>
      <c r="DH3270" s="3"/>
      <c r="DI3270" s="3"/>
      <c r="DJ3270" s="3"/>
      <c r="DK3270" s="3"/>
      <c r="DL3270" s="3"/>
      <c r="DM3270" s="3"/>
      <c r="DN3270" s="3"/>
      <c r="DO3270" s="3"/>
      <c r="DP3270" s="3"/>
      <c r="DQ3270" s="3"/>
      <c r="DR3270" s="3"/>
      <c r="DS3270" s="3"/>
      <c r="DT3270" s="3"/>
      <c r="DU3270" s="3"/>
      <c r="DV3270" s="3"/>
      <c r="DW3270" s="3"/>
      <c r="DX3270" s="3"/>
      <c r="DY3270" s="3"/>
      <c r="DZ3270" s="3"/>
      <c r="EA3270" s="3"/>
      <c r="EB3270" s="3"/>
      <c r="EC3270" s="3"/>
      <c r="ED3270" s="3"/>
      <c r="EE3270" s="3"/>
      <c r="EF3270" s="3"/>
      <c r="EG3270" s="3"/>
      <c r="EH3270" s="3"/>
      <c r="EI3270" s="3"/>
      <c r="EJ3270" s="3"/>
      <c r="EK3270" s="3"/>
      <c r="EL3270" s="3"/>
      <c r="EM3270" s="3"/>
      <c r="EN3270" s="3"/>
      <c r="EO3270" s="3"/>
      <c r="EP3270" s="3"/>
      <c r="EQ3270" s="3"/>
      <c r="ER3270" s="3"/>
      <c r="ES3270" s="3"/>
      <c r="ET3270" s="3"/>
      <c r="EU3270" s="3"/>
      <c r="EV3270" s="3"/>
      <c r="EW3270" s="3"/>
      <c r="EX3270" s="3"/>
      <c r="EY3270" s="3"/>
      <c r="EZ3270" s="3"/>
      <c r="FA3270" s="3"/>
      <c r="FB3270" s="3"/>
      <c r="FC3270" s="3"/>
      <c r="FD3270" s="3"/>
      <c r="FE3270" s="3"/>
      <c r="FF3270" s="3"/>
      <c r="FG3270" s="3"/>
      <c r="FH3270" s="3"/>
      <c r="FI3270" s="3"/>
      <c r="FJ3270" s="3"/>
      <c r="FK3270" s="3"/>
      <c r="FL3270" s="3"/>
      <c r="FM3270" s="3"/>
      <c r="FN3270" s="3"/>
      <c r="FO3270" s="3"/>
      <c r="FP3270" s="3"/>
      <c r="FQ3270" s="3"/>
      <c r="FR3270" s="3"/>
      <c r="FS3270" s="3"/>
      <c r="FT3270" s="3"/>
      <c r="FU3270" s="3"/>
      <c r="FV3270" s="3"/>
      <c r="FW3270" s="3"/>
      <c r="FX3270" s="3"/>
      <c r="FY3270" s="3"/>
      <c r="FZ3270" s="3"/>
      <c r="GA3270" s="3"/>
      <c r="GB3270" s="3"/>
    </row>
    <row r="3271" spans="21:184" x14ac:dyDescent="0.2"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/>
      <c r="BY3271" s="3"/>
      <c r="BZ3271" s="3"/>
      <c r="CA3271" s="3"/>
      <c r="CB3271" s="3"/>
      <c r="CC3271" s="3"/>
      <c r="CD3271" s="3"/>
      <c r="CE3271" s="3"/>
      <c r="CF3271" s="3"/>
      <c r="CG3271" s="3"/>
      <c r="CH3271" s="3"/>
      <c r="CI3271" s="3"/>
      <c r="CJ3271" s="3"/>
      <c r="CK3271" s="3"/>
      <c r="CL3271" s="3"/>
      <c r="CM3271" s="3"/>
      <c r="CN3271" s="3"/>
      <c r="CO3271" s="3"/>
      <c r="CP3271" s="3"/>
      <c r="CQ3271" s="3"/>
      <c r="CR3271" s="3"/>
      <c r="CS3271" s="3"/>
      <c r="CT3271" s="3"/>
      <c r="CU3271" s="3"/>
      <c r="CV3271" s="3"/>
      <c r="CW3271" s="3"/>
      <c r="CX3271" s="3"/>
      <c r="CY3271" s="3"/>
      <c r="CZ3271" s="3"/>
      <c r="DA3271" s="3"/>
      <c r="DB3271" s="3"/>
      <c r="DC3271" s="3"/>
      <c r="DD3271" s="3"/>
      <c r="DE3271" s="3"/>
      <c r="DF3271" s="3"/>
      <c r="DG3271" s="3"/>
      <c r="DH3271" s="3"/>
      <c r="DI3271" s="3"/>
      <c r="DJ3271" s="3"/>
      <c r="DK3271" s="3"/>
      <c r="DL3271" s="3"/>
      <c r="DM3271" s="3"/>
      <c r="DN3271" s="3"/>
      <c r="DO3271" s="3"/>
      <c r="DP3271" s="3"/>
      <c r="DQ3271" s="3"/>
      <c r="DR3271" s="3"/>
      <c r="DS3271" s="3"/>
      <c r="DT3271" s="3"/>
      <c r="DU3271" s="3"/>
      <c r="DV3271" s="3"/>
      <c r="DW3271" s="3"/>
      <c r="DX3271" s="3"/>
      <c r="DY3271" s="3"/>
      <c r="DZ3271" s="3"/>
      <c r="EA3271" s="3"/>
      <c r="EB3271" s="3"/>
      <c r="EC3271" s="3"/>
      <c r="ED3271" s="3"/>
      <c r="EE3271" s="3"/>
      <c r="EF3271" s="3"/>
      <c r="EG3271" s="3"/>
      <c r="EH3271" s="3"/>
      <c r="EI3271" s="3"/>
      <c r="EJ3271" s="3"/>
      <c r="EK3271" s="3"/>
      <c r="EL3271" s="3"/>
      <c r="EM3271" s="3"/>
      <c r="EN3271" s="3"/>
      <c r="EO3271" s="3"/>
      <c r="EP3271" s="3"/>
      <c r="EQ3271" s="3"/>
      <c r="ER3271" s="3"/>
      <c r="ES3271" s="3"/>
      <c r="ET3271" s="3"/>
      <c r="EU3271" s="3"/>
      <c r="EV3271" s="3"/>
      <c r="EW3271" s="3"/>
      <c r="EX3271" s="3"/>
      <c r="EY3271" s="3"/>
      <c r="EZ3271" s="3"/>
      <c r="FA3271" s="3"/>
      <c r="FB3271" s="3"/>
      <c r="FC3271" s="3"/>
      <c r="FD3271" s="3"/>
      <c r="FE3271" s="3"/>
      <c r="FF3271" s="3"/>
      <c r="FG3271" s="3"/>
      <c r="FH3271" s="3"/>
      <c r="FI3271" s="3"/>
      <c r="FJ3271" s="3"/>
      <c r="FK3271" s="3"/>
      <c r="FL3271" s="3"/>
      <c r="FM3271" s="3"/>
      <c r="FN3271" s="3"/>
      <c r="FO3271" s="3"/>
      <c r="FP3271" s="3"/>
      <c r="FQ3271" s="3"/>
      <c r="FR3271" s="3"/>
      <c r="FS3271" s="3"/>
      <c r="FT3271" s="3"/>
      <c r="FU3271" s="3"/>
      <c r="FV3271" s="3"/>
      <c r="FW3271" s="3"/>
      <c r="FX3271" s="3"/>
      <c r="FY3271" s="3"/>
      <c r="FZ3271" s="3"/>
      <c r="GA3271" s="3"/>
      <c r="GB3271" s="3"/>
    </row>
    <row r="3272" spans="21:184" x14ac:dyDescent="0.2"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3"/>
      <c r="BH3272" s="3"/>
      <c r="BI3272" s="3"/>
      <c r="BJ3272" s="3"/>
      <c r="BK3272" s="3"/>
      <c r="BL3272" s="3"/>
      <c r="BM3272" s="3"/>
      <c r="BN3272" s="3"/>
      <c r="BO3272" s="3"/>
      <c r="BP3272" s="3"/>
      <c r="BQ3272" s="3"/>
      <c r="BR3272" s="3"/>
      <c r="BS3272" s="3"/>
      <c r="BT3272" s="3"/>
      <c r="BU3272" s="3"/>
      <c r="BV3272" s="3"/>
      <c r="BW3272" s="3"/>
      <c r="BX3272" s="3"/>
      <c r="BY3272" s="3"/>
      <c r="BZ3272" s="3"/>
      <c r="CA3272" s="3"/>
      <c r="CB3272" s="3"/>
      <c r="CC3272" s="3"/>
      <c r="CD3272" s="3"/>
      <c r="CE3272" s="3"/>
      <c r="CF3272" s="3"/>
      <c r="CG3272" s="3"/>
      <c r="CH3272" s="3"/>
      <c r="CI3272" s="3"/>
      <c r="CJ3272" s="3"/>
      <c r="CK3272" s="3"/>
      <c r="CL3272" s="3"/>
      <c r="CM3272" s="3"/>
      <c r="CN3272" s="3"/>
      <c r="CO3272" s="3"/>
      <c r="CP3272" s="3"/>
      <c r="CQ3272" s="3"/>
      <c r="CR3272" s="3"/>
      <c r="CS3272" s="3"/>
      <c r="CT3272" s="3"/>
      <c r="CU3272" s="3"/>
      <c r="CV3272" s="3"/>
      <c r="CW3272" s="3"/>
      <c r="CX3272" s="3"/>
      <c r="CY3272" s="3"/>
      <c r="CZ3272" s="3"/>
      <c r="DA3272" s="3"/>
      <c r="DB3272" s="3"/>
      <c r="DC3272" s="3"/>
      <c r="DD3272" s="3"/>
      <c r="DE3272" s="3"/>
      <c r="DF3272" s="3"/>
      <c r="DG3272" s="3"/>
      <c r="DH3272" s="3"/>
      <c r="DI3272" s="3"/>
      <c r="DJ3272" s="3"/>
      <c r="DK3272" s="3"/>
      <c r="DL3272" s="3"/>
      <c r="DM3272" s="3"/>
      <c r="DN3272" s="3"/>
      <c r="DO3272" s="3"/>
      <c r="DP3272" s="3"/>
      <c r="DQ3272" s="3"/>
      <c r="DR3272" s="3"/>
      <c r="DS3272" s="3"/>
      <c r="DT3272" s="3"/>
      <c r="DU3272" s="3"/>
      <c r="DV3272" s="3"/>
      <c r="DW3272" s="3"/>
      <c r="DX3272" s="3"/>
      <c r="DY3272" s="3"/>
      <c r="DZ3272" s="3"/>
      <c r="EA3272" s="3"/>
      <c r="EB3272" s="3"/>
      <c r="EC3272" s="3"/>
      <c r="ED3272" s="3"/>
      <c r="EE3272" s="3"/>
      <c r="EF3272" s="3"/>
      <c r="EG3272" s="3"/>
      <c r="EH3272" s="3"/>
      <c r="EI3272" s="3"/>
      <c r="EJ3272" s="3"/>
      <c r="EK3272" s="3"/>
      <c r="EL3272" s="3"/>
      <c r="EM3272" s="3"/>
      <c r="EN3272" s="3"/>
      <c r="EO3272" s="3"/>
      <c r="EP3272" s="3"/>
      <c r="EQ3272" s="3"/>
      <c r="ER3272" s="3"/>
      <c r="ES3272" s="3"/>
      <c r="ET3272" s="3"/>
      <c r="EU3272" s="3"/>
      <c r="EV3272" s="3"/>
      <c r="EW3272" s="3"/>
      <c r="EX3272" s="3"/>
      <c r="EY3272" s="3"/>
      <c r="EZ3272" s="3"/>
      <c r="FA3272" s="3"/>
      <c r="FB3272" s="3"/>
      <c r="FC3272" s="3"/>
      <c r="FD3272" s="3"/>
      <c r="FE3272" s="3"/>
      <c r="FF3272" s="3"/>
      <c r="FG3272" s="3"/>
      <c r="FH3272" s="3"/>
      <c r="FI3272" s="3"/>
      <c r="FJ3272" s="3"/>
      <c r="FK3272" s="3"/>
      <c r="FL3272" s="3"/>
      <c r="FM3272" s="3"/>
      <c r="FN3272" s="3"/>
      <c r="FO3272" s="3"/>
      <c r="FP3272" s="3"/>
      <c r="FQ3272" s="3"/>
      <c r="FR3272" s="3"/>
      <c r="FS3272" s="3"/>
      <c r="FT3272" s="3"/>
      <c r="FU3272" s="3"/>
      <c r="FV3272" s="3"/>
      <c r="FW3272" s="3"/>
      <c r="FX3272" s="3"/>
      <c r="FY3272" s="3"/>
      <c r="FZ3272" s="3"/>
      <c r="GA3272" s="3"/>
      <c r="GB3272" s="3"/>
    </row>
    <row r="3273" spans="21:184" x14ac:dyDescent="0.2"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  <c r="BI3273" s="3"/>
      <c r="BJ3273" s="3"/>
      <c r="BK3273" s="3"/>
      <c r="BL3273" s="3"/>
      <c r="BM3273" s="3"/>
      <c r="BN3273" s="3"/>
      <c r="BO3273" s="3"/>
      <c r="BP3273" s="3"/>
      <c r="BQ3273" s="3"/>
      <c r="BR3273" s="3"/>
      <c r="BS3273" s="3"/>
      <c r="BT3273" s="3"/>
      <c r="BU3273" s="3"/>
      <c r="BV3273" s="3"/>
      <c r="BW3273" s="3"/>
      <c r="BX3273" s="3"/>
      <c r="BY3273" s="3"/>
      <c r="BZ3273" s="3"/>
      <c r="CA3273" s="3"/>
      <c r="CB3273" s="3"/>
      <c r="CC3273" s="3"/>
      <c r="CD3273" s="3"/>
      <c r="CE3273" s="3"/>
      <c r="CF3273" s="3"/>
      <c r="CG3273" s="3"/>
      <c r="CH3273" s="3"/>
      <c r="CI3273" s="3"/>
      <c r="CJ3273" s="3"/>
      <c r="CK3273" s="3"/>
      <c r="CL3273" s="3"/>
      <c r="CM3273" s="3"/>
      <c r="CN3273" s="3"/>
      <c r="CO3273" s="3"/>
      <c r="CP3273" s="3"/>
      <c r="CQ3273" s="3"/>
      <c r="CR3273" s="3"/>
      <c r="CS3273" s="3"/>
      <c r="CT3273" s="3"/>
      <c r="CU3273" s="3"/>
      <c r="CV3273" s="3"/>
      <c r="CW3273" s="3"/>
      <c r="CX3273" s="3"/>
      <c r="CY3273" s="3"/>
      <c r="CZ3273" s="3"/>
      <c r="DA3273" s="3"/>
      <c r="DB3273" s="3"/>
      <c r="DC3273" s="3"/>
      <c r="DD3273" s="3"/>
      <c r="DE3273" s="3"/>
      <c r="DF3273" s="3"/>
      <c r="DG3273" s="3"/>
      <c r="DH3273" s="3"/>
      <c r="DI3273" s="3"/>
      <c r="DJ3273" s="3"/>
      <c r="DK3273" s="3"/>
      <c r="DL3273" s="3"/>
      <c r="DM3273" s="3"/>
      <c r="DN3273" s="3"/>
      <c r="DO3273" s="3"/>
      <c r="DP3273" s="3"/>
      <c r="DQ3273" s="3"/>
      <c r="DR3273" s="3"/>
      <c r="DS3273" s="3"/>
      <c r="DT3273" s="3"/>
      <c r="DU3273" s="3"/>
      <c r="DV3273" s="3"/>
      <c r="DW3273" s="3"/>
      <c r="DX3273" s="3"/>
      <c r="DY3273" s="3"/>
      <c r="DZ3273" s="3"/>
      <c r="EA3273" s="3"/>
      <c r="EB3273" s="3"/>
      <c r="EC3273" s="3"/>
      <c r="ED3273" s="3"/>
      <c r="EE3273" s="3"/>
      <c r="EF3273" s="3"/>
      <c r="EG3273" s="3"/>
      <c r="EH3273" s="3"/>
      <c r="EI3273" s="3"/>
      <c r="EJ3273" s="3"/>
      <c r="EK3273" s="3"/>
      <c r="EL3273" s="3"/>
      <c r="EM3273" s="3"/>
      <c r="EN3273" s="3"/>
      <c r="EO3273" s="3"/>
      <c r="EP3273" s="3"/>
      <c r="EQ3273" s="3"/>
      <c r="ER3273" s="3"/>
      <c r="ES3273" s="3"/>
      <c r="ET3273" s="3"/>
      <c r="EU3273" s="3"/>
      <c r="EV3273" s="3"/>
      <c r="EW3273" s="3"/>
      <c r="EX3273" s="3"/>
      <c r="EY3273" s="3"/>
      <c r="EZ3273" s="3"/>
      <c r="FA3273" s="3"/>
      <c r="FB3273" s="3"/>
      <c r="FC3273" s="3"/>
      <c r="FD3273" s="3"/>
      <c r="FE3273" s="3"/>
      <c r="FF3273" s="3"/>
      <c r="FG3273" s="3"/>
      <c r="FH3273" s="3"/>
      <c r="FI3273" s="3"/>
      <c r="FJ3273" s="3"/>
      <c r="FK3273" s="3"/>
      <c r="FL3273" s="3"/>
      <c r="FM3273" s="3"/>
      <c r="FN3273" s="3"/>
      <c r="FO3273" s="3"/>
      <c r="FP3273" s="3"/>
      <c r="FQ3273" s="3"/>
      <c r="FR3273" s="3"/>
      <c r="FS3273" s="3"/>
      <c r="FT3273" s="3"/>
      <c r="FU3273" s="3"/>
      <c r="FV3273" s="3"/>
      <c r="FW3273" s="3"/>
      <c r="FX3273" s="3"/>
      <c r="FY3273" s="3"/>
      <c r="FZ3273" s="3"/>
      <c r="GA3273" s="3"/>
      <c r="GB3273" s="3"/>
    </row>
    <row r="3274" spans="21:184" x14ac:dyDescent="0.2"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3"/>
      <c r="AZ3274" s="3"/>
      <c r="BA3274" s="3"/>
      <c r="BB3274" s="3"/>
      <c r="BC3274" s="3"/>
      <c r="BD3274" s="3"/>
      <c r="BE3274" s="3"/>
      <c r="BF3274" s="3"/>
      <c r="BG3274" s="3"/>
      <c r="BH3274" s="3"/>
      <c r="BI3274" s="3"/>
      <c r="BJ3274" s="3"/>
      <c r="BK3274" s="3"/>
      <c r="BL3274" s="3"/>
      <c r="BM3274" s="3"/>
      <c r="BN3274" s="3"/>
      <c r="BO3274" s="3"/>
      <c r="BP3274" s="3"/>
      <c r="BQ3274" s="3"/>
      <c r="BR3274" s="3"/>
      <c r="BS3274" s="3"/>
      <c r="BT3274" s="3"/>
      <c r="BU3274" s="3"/>
      <c r="BV3274" s="3"/>
      <c r="BW3274" s="3"/>
      <c r="BX3274" s="3"/>
      <c r="BY3274" s="3"/>
      <c r="BZ3274" s="3"/>
      <c r="CA3274" s="3"/>
      <c r="CB3274" s="3"/>
      <c r="CC3274" s="3"/>
      <c r="CD3274" s="3"/>
      <c r="CE3274" s="3"/>
      <c r="CF3274" s="3"/>
      <c r="CG3274" s="3"/>
      <c r="CH3274" s="3"/>
      <c r="CI3274" s="3"/>
      <c r="CJ3274" s="3"/>
      <c r="CK3274" s="3"/>
      <c r="CL3274" s="3"/>
      <c r="CM3274" s="3"/>
      <c r="CN3274" s="3"/>
      <c r="CO3274" s="3"/>
      <c r="CP3274" s="3"/>
      <c r="CQ3274" s="3"/>
      <c r="CR3274" s="3"/>
      <c r="CS3274" s="3"/>
      <c r="CT3274" s="3"/>
      <c r="CU3274" s="3"/>
      <c r="CV3274" s="3"/>
      <c r="CW3274" s="3"/>
      <c r="CX3274" s="3"/>
      <c r="CY3274" s="3"/>
      <c r="CZ3274" s="3"/>
      <c r="DA3274" s="3"/>
      <c r="DB3274" s="3"/>
      <c r="DC3274" s="3"/>
      <c r="DD3274" s="3"/>
      <c r="DE3274" s="3"/>
      <c r="DF3274" s="3"/>
      <c r="DG3274" s="3"/>
      <c r="DH3274" s="3"/>
      <c r="DI3274" s="3"/>
      <c r="DJ3274" s="3"/>
      <c r="DK3274" s="3"/>
      <c r="DL3274" s="3"/>
      <c r="DM3274" s="3"/>
      <c r="DN3274" s="3"/>
      <c r="DO3274" s="3"/>
      <c r="DP3274" s="3"/>
      <c r="DQ3274" s="3"/>
      <c r="DR3274" s="3"/>
      <c r="DS3274" s="3"/>
      <c r="DT3274" s="3"/>
      <c r="DU3274" s="3"/>
      <c r="DV3274" s="3"/>
      <c r="DW3274" s="3"/>
      <c r="DX3274" s="3"/>
      <c r="DY3274" s="3"/>
      <c r="DZ3274" s="3"/>
      <c r="EA3274" s="3"/>
      <c r="EB3274" s="3"/>
      <c r="EC3274" s="3"/>
      <c r="ED3274" s="3"/>
      <c r="EE3274" s="3"/>
      <c r="EF3274" s="3"/>
      <c r="EG3274" s="3"/>
      <c r="EH3274" s="3"/>
      <c r="EI3274" s="3"/>
      <c r="EJ3274" s="3"/>
      <c r="EK3274" s="3"/>
      <c r="EL3274" s="3"/>
      <c r="EM3274" s="3"/>
      <c r="EN3274" s="3"/>
      <c r="EO3274" s="3"/>
      <c r="EP3274" s="3"/>
      <c r="EQ3274" s="3"/>
      <c r="ER3274" s="3"/>
      <c r="ES3274" s="3"/>
      <c r="ET3274" s="3"/>
      <c r="EU3274" s="3"/>
      <c r="EV3274" s="3"/>
      <c r="EW3274" s="3"/>
      <c r="EX3274" s="3"/>
      <c r="EY3274" s="3"/>
      <c r="EZ3274" s="3"/>
      <c r="FA3274" s="3"/>
      <c r="FB3274" s="3"/>
      <c r="FC3274" s="3"/>
      <c r="FD3274" s="3"/>
      <c r="FE3274" s="3"/>
      <c r="FF3274" s="3"/>
      <c r="FG3274" s="3"/>
      <c r="FH3274" s="3"/>
      <c r="FI3274" s="3"/>
      <c r="FJ3274" s="3"/>
      <c r="FK3274" s="3"/>
      <c r="FL3274" s="3"/>
      <c r="FM3274" s="3"/>
      <c r="FN3274" s="3"/>
      <c r="FO3274" s="3"/>
      <c r="FP3274" s="3"/>
      <c r="FQ3274" s="3"/>
      <c r="FR3274" s="3"/>
      <c r="FS3274" s="3"/>
      <c r="FT3274" s="3"/>
      <c r="FU3274" s="3"/>
      <c r="FV3274" s="3"/>
      <c r="FW3274" s="3"/>
      <c r="FX3274" s="3"/>
      <c r="FY3274" s="3"/>
      <c r="FZ3274" s="3"/>
      <c r="GA3274" s="3"/>
      <c r="GB3274" s="3"/>
    </row>
    <row r="3275" spans="21:184" x14ac:dyDescent="0.2"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3"/>
      <c r="BH3275" s="3"/>
      <c r="BI3275" s="3"/>
      <c r="BJ3275" s="3"/>
      <c r="BK3275" s="3"/>
      <c r="BL3275" s="3"/>
      <c r="BM3275" s="3"/>
      <c r="BN3275" s="3"/>
      <c r="BO3275" s="3"/>
      <c r="BP3275" s="3"/>
      <c r="BQ3275" s="3"/>
      <c r="BR3275" s="3"/>
      <c r="BS3275" s="3"/>
      <c r="BT3275" s="3"/>
      <c r="BU3275" s="3"/>
      <c r="BV3275" s="3"/>
      <c r="BW3275" s="3"/>
      <c r="BX3275" s="3"/>
      <c r="BY3275" s="3"/>
      <c r="BZ3275" s="3"/>
      <c r="CA3275" s="3"/>
      <c r="CB3275" s="3"/>
      <c r="CC3275" s="3"/>
      <c r="CD3275" s="3"/>
      <c r="CE3275" s="3"/>
      <c r="CF3275" s="3"/>
      <c r="CG3275" s="3"/>
      <c r="CH3275" s="3"/>
      <c r="CI3275" s="3"/>
      <c r="CJ3275" s="3"/>
      <c r="CK3275" s="3"/>
      <c r="CL3275" s="3"/>
      <c r="CM3275" s="3"/>
      <c r="CN3275" s="3"/>
      <c r="CO3275" s="3"/>
      <c r="CP3275" s="3"/>
      <c r="CQ3275" s="3"/>
      <c r="CR3275" s="3"/>
      <c r="CS3275" s="3"/>
      <c r="CT3275" s="3"/>
      <c r="CU3275" s="3"/>
      <c r="CV3275" s="3"/>
      <c r="CW3275" s="3"/>
      <c r="CX3275" s="3"/>
      <c r="CY3275" s="3"/>
      <c r="CZ3275" s="3"/>
      <c r="DA3275" s="3"/>
      <c r="DB3275" s="3"/>
      <c r="DC3275" s="3"/>
      <c r="DD3275" s="3"/>
      <c r="DE3275" s="3"/>
      <c r="DF3275" s="3"/>
      <c r="DG3275" s="3"/>
      <c r="DH3275" s="3"/>
      <c r="DI3275" s="3"/>
      <c r="DJ3275" s="3"/>
      <c r="DK3275" s="3"/>
      <c r="DL3275" s="3"/>
      <c r="DM3275" s="3"/>
      <c r="DN3275" s="3"/>
      <c r="DO3275" s="3"/>
      <c r="DP3275" s="3"/>
      <c r="DQ3275" s="3"/>
      <c r="DR3275" s="3"/>
      <c r="DS3275" s="3"/>
      <c r="DT3275" s="3"/>
      <c r="DU3275" s="3"/>
      <c r="DV3275" s="3"/>
      <c r="DW3275" s="3"/>
      <c r="DX3275" s="3"/>
      <c r="DY3275" s="3"/>
      <c r="DZ3275" s="3"/>
      <c r="EA3275" s="3"/>
      <c r="EB3275" s="3"/>
      <c r="EC3275" s="3"/>
      <c r="ED3275" s="3"/>
      <c r="EE3275" s="3"/>
      <c r="EF3275" s="3"/>
      <c r="EG3275" s="3"/>
      <c r="EH3275" s="3"/>
      <c r="EI3275" s="3"/>
      <c r="EJ3275" s="3"/>
      <c r="EK3275" s="3"/>
      <c r="EL3275" s="3"/>
      <c r="EM3275" s="3"/>
      <c r="EN3275" s="3"/>
      <c r="EO3275" s="3"/>
      <c r="EP3275" s="3"/>
      <c r="EQ3275" s="3"/>
      <c r="ER3275" s="3"/>
      <c r="ES3275" s="3"/>
      <c r="ET3275" s="3"/>
      <c r="EU3275" s="3"/>
      <c r="EV3275" s="3"/>
      <c r="EW3275" s="3"/>
      <c r="EX3275" s="3"/>
      <c r="EY3275" s="3"/>
      <c r="EZ3275" s="3"/>
      <c r="FA3275" s="3"/>
      <c r="FB3275" s="3"/>
      <c r="FC3275" s="3"/>
      <c r="FD3275" s="3"/>
      <c r="FE3275" s="3"/>
      <c r="FF3275" s="3"/>
      <c r="FG3275" s="3"/>
      <c r="FH3275" s="3"/>
      <c r="FI3275" s="3"/>
      <c r="FJ3275" s="3"/>
      <c r="FK3275" s="3"/>
      <c r="FL3275" s="3"/>
      <c r="FM3275" s="3"/>
      <c r="FN3275" s="3"/>
      <c r="FO3275" s="3"/>
      <c r="FP3275" s="3"/>
      <c r="FQ3275" s="3"/>
      <c r="FR3275" s="3"/>
      <c r="FS3275" s="3"/>
      <c r="FT3275" s="3"/>
      <c r="FU3275" s="3"/>
      <c r="FV3275" s="3"/>
      <c r="FW3275" s="3"/>
      <c r="FX3275" s="3"/>
      <c r="FY3275" s="3"/>
      <c r="FZ3275" s="3"/>
      <c r="GA3275" s="3"/>
      <c r="GB3275" s="3"/>
    </row>
    <row r="3276" spans="21:184" x14ac:dyDescent="0.2"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  <c r="AX3276" s="3"/>
      <c r="AY3276" s="3"/>
      <c r="AZ3276" s="3"/>
      <c r="BA3276" s="3"/>
      <c r="BB3276" s="3"/>
      <c r="BC3276" s="3"/>
      <c r="BD3276" s="3"/>
      <c r="BE3276" s="3"/>
      <c r="BF3276" s="3"/>
      <c r="BG3276" s="3"/>
      <c r="BH3276" s="3"/>
      <c r="BI3276" s="3"/>
      <c r="BJ3276" s="3"/>
      <c r="BK3276" s="3"/>
      <c r="BL3276" s="3"/>
      <c r="BM3276" s="3"/>
      <c r="BN3276" s="3"/>
      <c r="BO3276" s="3"/>
      <c r="BP3276" s="3"/>
      <c r="BQ3276" s="3"/>
      <c r="BR3276" s="3"/>
      <c r="BS3276" s="3"/>
      <c r="BT3276" s="3"/>
      <c r="BU3276" s="3"/>
      <c r="BV3276" s="3"/>
      <c r="BW3276" s="3"/>
      <c r="BX3276" s="3"/>
      <c r="BY3276" s="3"/>
      <c r="BZ3276" s="3"/>
      <c r="CA3276" s="3"/>
      <c r="CB3276" s="3"/>
      <c r="CC3276" s="3"/>
      <c r="CD3276" s="3"/>
      <c r="CE3276" s="3"/>
      <c r="CF3276" s="3"/>
      <c r="CG3276" s="3"/>
      <c r="CH3276" s="3"/>
      <c r="CI3276" s="3"/>
      <c r="CJ3276" s="3"/>
      <c r="CK3276" s="3"/>
      <c r="CL3276" s="3"/>
      <c r="CM3276" s="3"/>
      <c r="CN3276" s="3"/>
      <c r="CO3276" s="3"/>
      <c r="CP3276" s="3"/>
      <c r="CQ3276" s="3"/>
      <c r="CR3276" s="3"/>
      <c r="CS3276" s="3"/>
      <c r="CT3276" s="3"/>
      <c r="CU3276" s="3"/>
      <c r="CV3276" s="3"/>
      <c r="CW3276" s="3"/>
      <c r="CX3276" s="3"/>
      <c r="CY3276" s="3"/>
      <c r="CZ3276" s="3"/>
      <c r="DA3276" s="3"/>
      <c r="DB3276" s="3"/>
      <c r="DC3276" s="3"/>
      <c r="DD3276" s="3"/>
      <c r="DE3276" s="3"/>
      <c r="DF3276" s="3"/>
      <c r="DG3276" s="3"/>
      <c r="DH3276" s="3"/>
      <c r="DI3276" s="3"/>
      <c r="DJ3276" s="3"/>
      <c r="DK3276" s="3"/>
      <c r="DL3276" s="3"/>
      <c r="DM3276" s="3"/>
      <c r="DN3276" s="3"/>
      <c r="DO3276" s="3"/>
      <c r="DP3276" s="3"/>
      <c r="DQ3276" s="3"/>
      <c r="DR3276" s="3"/>
      <c r="DS3276" s="3"/>
      <c r="DT3276" s="3"/>
      <c r="DU3276" s="3"/>
      <c r="DV3276" s="3"/>
      <c r="DW3276" s="3"/>
      <c r="DX3276" s="3"/>
      <c r="DY3276" s="3"/>
      <c r="DZ3276" s="3"/>
      <c r="EA3276" s="3"/>
      <c r="EB3276" s="3"/>
      <c r="EC3276" s="3"/>
      <c r="ED3276" s="3"/>
      <c r="EE3276" s="3"/>
      <c r="EF3276" s="3"/>
      <c r="EG3276" s="3"/>
      <c r="EH3276" s="3"/>
      <c r="EI3276" s="3"/>
      <c r="EJ3276" s="3"/>
      <c r="EK3276" s="3"/>
      <c r="EL3276" s="3"/>
      <c r="EM3276" s="3"/>
      <c r="EN3276" s="3"/>
      <c r="EO3276" s="3"/>
      <c r="EP3276" s="3"/>
      <c r="EQ3276" s="3"/>
      <c r="ER3276" s="3"/>
      <c r="ES3276" s="3"/>
      <c r="ET3276" s="3"/>
      <c r="EU3276" s="3"/>
      <c r="EV3276" s="3"/>
      <c r="EW3276" s="3"/>
      <c r="EX3276" s="3"/>
      <c r="EY3276" s="3"/>
      <c r="EZ3276" s="3"/>
      <c r="FA3276" s="3"/>
      <c r="FB3276" s="3"/>
      <c r="FC3276" s="3"/>
      <c r="FD3276" s="3"/>
      <c r="FE3276" s="3"/>
      <c r="FF3276" s="3"/>
      <c r="FG3276" s="3"/>
      <c r="FH3276" s="3"/>
      <c r="FI3276" s="3"/>
      <c r="FJ3276" s="3"/>
      <c r="FK3276" s="3"/>
      <c r="FL3276" s="3"/>
      <c r="FM3276" s="3"/>
      <c r="FN3276" s="3"/>
      <c r="FO3276" s="3"/>
      <c r="FP3276" s="3"/>
      <c r="FQ3276" s="3"/>
      <c r="FR3276" s="3"/>
      <c r="FS3276" s="3"/>
      <c r="FT3276" s="3"/>
      <c r="FU3276" s="3"/>
      <c r="FV3276" s="3"/>
      <c r="FW3276" s="3"/>
      <c r="FX3276" s="3"/>
      <c r="FY3276" s="3"/>
      <c r="FZ3276" s="3"/>
      <c r="GA3276" s="3"/>
      <c r="GB3276" s="3"/>
    </row>
    <row r="3277" spans="21:184" x14ac:dyDescent="0.2"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3"/>
      <c r="BH3277" s="3"/>
      <c r="BI3277" s="3"/>
      <c r="BJ3277" s="3"/>
      <c r="BK3277" s="3"/>
      <c r="BL3277" s="3"/>
      <c r="BM3277" s="3"/>
      <c r="BN3277" s="3"/>
      <c r="BO3277" s="3"/>
      <c r="BP3277" s="3"/>
      <c r="BQ3277" s="3"/>
      <c r="BR3277" s="3"/>
      <c r="BS3277" s="3"/>
      <c r="BT3277" s="3"/>
      <c r="BU3277" s="3"/>
      <c r="BV3277" s="3"/>
      <c r="BW3277" s="3"/>
      <c r="BX3277" s="3"/>
      <c r="BY3277" s="3"/>
      <c r="BZ3277" s="3"/>
      <c r="CA3277" s="3"/>
      <c r="CB3277" s="3"/>
      <c r="CC3277" s="3"/>
      <c r="CD3277" s="3"/>
      <c r="CE3277" s="3"/>
      <c r="CF3277" s="3"/>
      <c r="CG3277" s="3"/>
      <c r="CH3277" s="3"/>
      <c r="CI3277" s="3"/>
      <c r="CJ3277" s="3"/>
      <c r="CK3277" s="3"/>
      <c r="CL3277" s="3"/>
      <c r="CM3277" s="3"/>
      <c r="CN3277" s="3"/>
      <c r="CO3277" s="3"/>
      <c r="CP3277" s="3"/>
      <c r="CQ3277" s="3"/>
      <c r="CR3277" s="3"/>
      <c r="CS3277" s="3"/>
      <c r="CT3277" s="3"/>
      <c r="CU3277" s="3"/>
      <c r="CV3277" s="3"/>
      <c r="CW3277" s="3"/>
      <c r="CX3277" s="3"/>
      <c r="CY3277" s="3"/>
      <c r="CZ3277" s="3"/>
      <c r="DA3277" s="3"/>
      <c r="DB3277" s="3"/>
      <c r="DC3277" s="3"/>
      <c r="DD3277" s="3"/>
      <c r="DE3277" s="3"/>
      <c r="DF3277" s="3"/>
      <c r="DG3277" s="3"/>
      <c r="DH3277" s="3"/>
      <c r="DI3277" s="3"/>
      <c r="DJ3277" s="3"/>
      <c r="DK3277" s="3"/>
      <c r="DL3277" s="3"/>
      <c r="DM3277" s="3"/>
      <c r="DN3277" s="3"/>
      <c r="DO3277" s="3"/>
      <c r="DP3277" s="3"/>
      <c r="DQ3277" s="3"/>
      <c r="DR3277" s="3"/>
      <c r="DS3277" s="3"/>
      <c r="DT3277" s="3"/>
      <c r="DU3277" s="3"/>
      <c r="DV3277" s="3"/>
      <c r="DW3277" s="3"/>
      <c r="DX3277" s="3"/>
      <c r="DY3277" s="3"/>
      <c r="DZ3277" s="3"/>
      <c r="EA3277" s="3"/>
      <c r="EB3277" s="3"/>
      <c r="EC3277" s="3"/>
      <c r="ED3277" s="3"/>
      <c r="EE3277" s="3"/>
      <c r="EF3277" s="3"/>
      <c r="EG3277" s="3"/>
      <c r="EH3277" s="3"/>
      <c r="EI3277" s="3"/>
      <c r="EJ3277" s="3"/>
      <c r="EK3277" s="3"/>
      <c r="EL3277" s="3"/>
      <c r="EM3277" s="3"/>
      <c r="EN3277" s="3"/>
      <c r="EO3277" s="3"/>
      <c r="EP3277" s="3"/>
      <c r="EQ3277" s="3"/>
      <c r="ER3277" s="3"/>
      <c r="ES3277" s="3"/>
      <c r="ET3277" s="3"/>
      <c r="EU3277" s="3"/>
      <c r="EV3277" s="3"/>
      <c r="EW3277" s="3"/>
      <c r="EX3277" s="3"/>
      <c r="EY3277" s="3"/>
      <c r="EZ3277" s="3"/>
      <c r="FA3277" s="3"/>
      <c r="FB3277" s="3"/>
      <c r="FC3277" s="3"/>
      <c r="FD3277" s="3"/>
      <c r="FE3277" s="3"/>
      <c r="FF3277" s="3"/>
      <c r="FG3277" s="3"/>
      <c r="FH3277" s="3"/>
      <c r="FI3277" s="3"/>
      <c r="FJ3277" s="3"/>
      <c r="FK3277" s="3"/>
      <c r="FL3277" s="3"/>
      <c r="FM3277" s="3"/>
      <c r="FN3277" s="3"/>
      <c r="FO3277" s="3"/>
      <c r="FP3277" s="3"/>
      <c r="FQ3277" s="3"/>
      <c r="FR3277" s="3"/>
      <c r="FS3277" s="3"/>
      <c r="FT3277" s="3"/>
      <c r="FU3277" s="3"/>
      <c r="FV3277" s="3"/>
      <c r="FW3277" s="3"/>
      <c r="FX3277" s="3"/>
      <c r="FY3277" s="3"/>
      <c r="FZ3277" s="3"/>
      <c r="GA3277" s="3"/>
      <c r="GB3277" s="3"/>
    </row>
    <row r="3278" spans="21:184" x14ac:dyDescent="0.2"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  <c r="AX3278" s="3"/>
      <c r="AY3278" s="3"/>
      <c r="AZ3278" s="3"/>
      <c r="BA3278" s="3"/>
      <c r="BB3278" s="3"/>
      <c r="BC3278" s="3"/>
      <c r="BD3278" s="3"/>
      <c r="BE3278" s="3"/>
      <c r="BF3278" s="3"/>
      <c r="BG3278" s="3"/>
      <c r="BH3278" s="3"/>
      <c r="BI3278" s="3"/>
      <c r="BJ3278" s="3"/>
      <c r="BK3278" s="3"/>
      <c r="BL3278" s="3"/>
      <c r="BM3278" s="3"/>
      <c r="BN3278" s="3"/>
      <c r="BO3278" s="3"/>
      <c r="BP3278" s="3"/>
      <c r="BQ3278" s="3"/>
      <c r="BR3278" s="3"/>
      <c r="BS3278" s="3"/>
      <c r="BT3278" s="3"/>
      <c r="BU3278" s="3"/>
      <c r="BV3278" s="3"/>
      <c r="BW3278" s="3"/>
      <c r="BX3278" s="3"/>
      <c r="BY3278" s="3"/>
      <c r="BZ3278" s="3"/>
      <c r="CA3278" s="3"/>
      <c r="CB3278" s="3"/>
      <c r="CC3278" s="3"/>
      <c r="CD3278" s="3"/>
      <c r="CE3278" s="3"/>
      <c r="CF3278" s="3"/>
      <c r="CG3278" s="3"/>
      <c r="CH3278" s="3"/>
      <c r="CI3278" s="3"/>
      <c r="CJ3278" s="3"/>
      <c r="CK3278" s="3"/>
      <c r="CL3278" s="3"/>
      <c r="CM3278" s="3"/>
      <c r="CN3278" s="3"/>
      <c r="CO3278" s="3"/>
      <c r="CP3278" s="3"/>
      <c r="CQ3278" s="3"/>
      <c r="CR3278" s="3"/>
      <c r="CS3278" s="3"/>
      <c r="CT3278" s="3"/>
      <c r="CU3278" s="3"/>
      <c r="CV3278" s="3"/>
      <c r="CW3278" s="3"/>
      <c r="CX3278" s="3"/>
      <c r="CY3278" s="3"/>
      <c r="CZ3278" s="3"/>
      <c r="DA3278" s="3"/>
      <c r="DB3278" s="3"/>
      <c r="DC3278" s="3"/>
      <c r="DD3278" s="3"/>
      <c r="DE3278" s="3"/>
      <c r="DF3278" s="3"/>
      <c r="DG3278" s="3"/>
      <c r="DH3278" s="3"/>
      <c r="DI3278" s="3"/>
      <c r="DJ3278" s="3"/>
      <c r="DK3278" s="3"/>
      <c r="DL3278" s="3"/>
      <c r="DM3278" s="3"/>
      <c r="DN3278" s="3"/>
      <c r="DO3278" s="3"/>
      <c r="DP3278" s="3"/>
      <c r="DQ3278" s="3"/>
      <c r="DR3278" s="3"/>
      <c r="DS3278" s="3"/>
      <c r="DT3278" s="3"/>
      <c r="DU3278" s="3"/>
      <c r="DV3278" s="3"/>
      <c r="DW3278" s="3"/>
      <c r="DX3278" s="3"/>
      <c r="DY3278" s="3"/>
      <c r="DZ3278" s="3"/>
      <c r="EA3278" s="3"/>
      <c r="EB3278" s="3"/>
      <c r="EC3278" s="3"/>
      <c r="ED3278" s="3"/>
      <c r="EE3278" s="3"/>
      <c r="EF3278" s="3"/>
      <c r="EG3278" s="3"/>
      <c r="EH3278" s="3"/>
      <c r="EI3278" s="3"/>
      <c r="EJ3278" s="3"/>
      <c r="EK3278" s="3"/>
      <c r="EL3278" s="3"/>
      <c r="EM3278" s="3"/>
      <c r="EN3278" s="3"/>
      <c r="EO3278" s="3"/>
      <c r="EP3278" s="3"/>
      <c r="EQ3278" s="3"/>
      <c r="ER3278" s="3"/>
      <c r="ES3278" s="3"/>
      <c r="ET3278" s="3"/>
      <c r="EU3278" s="3"/>
      <c r="EV3278" s="3"/>
      <c r="EW3278" s="3"/>
      <c r="EX3278" s="3"/>
      <c r="EY3278" s="3"/>
      <c r="EZ3278" s="3"/>
      <c r="FA3278" s="3"/>
      <c r="FB3278" s="3"/>
      <c r="FC3278" s="3"/>
      <c r="FD3278" s="3"/>
      <c r="FE3278" s="3"/>
      <c r="FF3278" s="3"/>
      <c r="FG3278" s="3"/>
      <c r="FH3278" s="3"/>
      <c r="FI3278" s="3"/>
      <c r="FJ3278" s="3"/>
      <c r="FK3278" s="3"/>
      <c r="FL3278" s="3"/>
      <c r="FM3278" s="3"/>
      <c r="FN3278" s="3"/>
      <c r="FO3278" s="3"/>
      <c r="FP3278" s="3"/>
      <c r="FQ3278" s="3"/>
      <c r="FR3278" s="3"/>
      <c r="FS3278" s="3"/>
      <c r="FT3278" s="3"/>
      <c r="FU3278" s="3"/>
      <c r="FV3278" s="3"/>
      <c r="FW3278" s="3"/>
      <c r="FX3278" s="3"/>
      <c r="FY3278" s="3"/>
      <c r="FZ3278" s="3"/>
      <c r="GA3278" s="3"/>
      <c r="GB3278" s="3"/>
    </row>
    <row r="3279" spans="21:184" x14ac:dyDescent="0.2"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3"/>
      <c r="BI3279" s="3"/>
      <c r="BJ3279" s="3"/>
      <c r="BK3279" s="3"/>
      <c r="BL3279" s="3"/>
      <c r="BM3279" s="3"/>
      <c r="BN3279" s="3"/>
      <c r="BO3279" s="3"/>
      <c r="BP3279" s="3"/>
      <c r="BQ3279" s="3"/>
      <c r="BR3279" s="3"/>
      <c r="BS3279" s="3"/>
      <c r="BT3279" s="3"/>
      <c r="BU3279" s="3"/>
      <c r="BV3279" s="3"/>
      <c r="BW3279" s="3"/>
      <c r="BX3279" s="3"/>
      <c r="BY3279" s="3"/>
      <c r="BZ3279" s="3"/>
      <c r="CA3279" s="3"/>
      <c r="CB3279" s="3"/>
      <c r="CC3279" s="3"/>
      <c r="CD3279" s="3"/>
      <c r="CE3279" s="3"/>
      <c r="CF3279" s="3"/>
      <c r="CG3279" s="3"/>
      <c r="CH3279" s="3"/>
      <c r="CI3279" s="3"/>
      <c r="CJ3279" s="3"/>
      <c r="CK3279" s="3"/>
      <c r="CL3279" s="3"/>
      <c r="CM3279" s="3"/>
      <c r="CN3279" s="3"/>
      <c r="CO3279" s="3"/>
      <c r="CP3279" s="3"/>
      <c r="CQ3279" s="3"/>
      <c r="CR3279" s="3"/>
      <c r="CS3279" s="3"/>
      <c r="CT3279" s="3"/>
      <c r="CU3279" s="3"/>
      <c r="CV3279" s="3"/>
      <c r="CW3279" s="3"/>
      <c r="CX3279" s="3"/>
      <c r="CY3279" s="3"/>
      <c r="CZ3279" s="3"/>
      <c r="DA3279" s="3"/>
      <c r="DB3279" s="3"/>
      <c r="DC3279" s="3"/>
      <c r="DD3279" s="3"/>
      <c r="DE3279" s="3"/>
      <c r="DF3279" s="3"/>
      <c r="DG3279" s="3"/>
      <c r="DH3279" s="3"/>
      <c r="DI3279" s="3"/>
      <c r="DJ3279" s="3"/>
      <c r="DK3279" s="3"/>
      <c r="DL3279" s="3"/>
      <c r="DM3279" s="3"/>
      <c r="DN3279" s="3"/>
      <c r="DO3279" s="3"/>
      <c r="DP3279" s="3"/>
      <c r="DQ3279" s="3"/>
      <c r="DR3279" s="3"/>
      <c r="DS3279" s="3"/>
      <c r="DT3279" s="3"/>
      <c r="DU3279" s="3"/>
      <c r="DV3279" s="3"/>
      <c r="DW3279" s="3"/>
      <c r="DX3279" s="3"/>
      <c r="DY3279" s="3"/>
      <c r="DZ3279" s="3"/>
      <c r="EA3279" s="3"/>
      <c r="EB3279" s="3"/>
      <c r="EC3279" s="3"/>
      <c r="ED3279" s="3"/>
      <c r="EE3279" s="3"/>
      <c r="EF3279" s="3"/>
      <c r="EG3279" s="3"/>
      <c r="EH3279" s="3"/>
      <c r="EI3279" s="3"/>
      <c r="EJ3279" s="3"/>
      <c r="EK3279" s="3"/>
      <c r="EL3279" s="3"/>
      <c r="EM3279" s="3"/>
      <c r="EN3279" s="3"/>
      <c r="EO3279" s="3"/>
      <c r="EP3279" s="3"/>
      <c r="EQ3279" s="3"/>
      <c r="ER3279" s="3"/>
      <c r="ES3279" s="3"/>
      <c r="ET3279" s="3"/>
      <c r="EU3279" s="3"/>
      <c r="EV3279" s="3"/>
      <c r="EW3279" s="3"/>
      <c r="EX3279" s="3"/>
      <c r="EY3279" s="3"/>
      <c r="EZ3279" s="3"/>
      <c r="FA3279" s="3"/>
      <c r="FB3279" s="3"/>
      <c r="FC3279" s="3"/>
      <c r="FD3279" s="3"/>
      <c r="FE3279" s="3"/>
      <c r="FF3279" s="3"/>
      <c r="FG3279" s="3"/>
      <c r="FH3279" s="3"/>
      <c r="FI3279" s="3"/>
      <c r="FJ3279" s="3"/>
      <c r="FK3279" s="3"/>
      <c r="FL3279" s="3"/>
      <c r="FM3279" s="3"/>
      <c r="FN3279" s="3"/>
      <c r="FO3279" s="3"/>
      <c r="FP3279" s="3"/>
      <c r="FQ3279" s="3"/>
      <c r="FR3279" s="3"/>
      <c r="FS3279" s="3"/>
      <c r="FT3279" s="3"/>
      <c r="FU3279" s="3"/>
      <c r="FV3279" s="3"/>
      <c r="FW3279" s="3"/>
      <c r="FX3279" s="3"/>
      <c r="FY3279" s="3"/>
      <c r="FZ3279" s="3"/>
      <c r="GA3279" s="3"/>
      <c r="GB3279" s="3"/>
    </row>
    <row r="3280" spans="21:184" x14ac:dyDescent="0.2"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3"/>
      <c r="BH3280" s="3"/>
      <c r="BI3280" s="3"/>
      <c r="BJ3280" s="3"/>
      <c r="BK3280" s="3"/>
      <c r="BL3280" s="3"/>
      <c r="BM3280" s="3"/>
      <c r="BN3280" s="3"/>
      <c r="BO3280" s="3"/>
      <c r="BP3280" s="3"/>
      <c r="BQ3280" s="3"/>
      <c r="BR3280" s="3"/>
      <c r="BS3280" s="3"/>
      <c r="BT3280" s="3"/>
      <c r="BU3280" s="3"/>
      <c r="BV3280" s="3"/>
      <c r="BW3280" s="3"/>
      <c r="BX3280" s="3"/>
      <c r="BY3280" s="3"/>
      <c r="BZ3280" s="3"/>
      <c r="CA3280" s="3"/>
      <c r="CB3280" s="3"/>
      <c r="CC3280" s="3"/>
      <c r="CD3280" s="3"/>
      <c r="CE3280" s="3"/>
      <c r="CF3280" s="3"/>
      <c r="CG3280" s="3"/>
      <c r="CH3280" s="3"/>
      <c r="CI3280" s="3"/>
      <c r="CJ3280" s="3"/>
      <c r="CK3280" s="3"/>
      <c r="CL3280" s="3"/>
      <c r="CM3280" s="3"/>
      <c r="CN3280" s="3"/>
      <c r="CO3280" s="3"/>
      <c r="CP3280" s="3"/>
      <c r="CQ3280" s="3"/>
      <c r="CR3280" s="3"/>
      <c r="CS3280" s="3"/>
      <c r="CT3280" s="3"/>
      <c r="CU3280" s="3"/>
      <c r="CV3280" s="3"/>
      <c r="CW3280" s="3"/>
      <c r="CX3280" s="3"/>
      <c r="CY3280" s="3"/>
      <c r="CZ3280" s="3"/>
      <c r="DA3280" s="3"/>
      <c r="DB3280" s="3"/>
      <c r="DC3280" s="3"/>
      <c r="DD3280" s="3"/>
      <c r="DE3280" s="3"/>
      <c r="DF3280" s="3"/>
      <c r="DG3280" s="3"/>
      <c r="DH3280" s="3"/>
      <c r="DI3280" s="3"/>
      <c r="DJ3280" s="3"/>
      <c r="DK3280" s="3"/>
      <c r="DL3280" s="3"/>
      <c r="DM3280" s="3"/>
      <c r="DN3280" s="3"/>
      <c r="DO3280" s="3"/>
      <c r="DP3280" s="3"/>
      <c r="DQ3280" s="3"/>
      <c r="DR3280" s="3"/>
      <c r="DS3280" s="3"/>
      <c r="DT3280" s="3"/>
      <c r="DU3280" s="3"/>
      <c r="DV3280" s="3"/>
      <c r="DW3280" s="3"/>
      <c r="DX3280" s="3"/>
      <c r="DY3280" s="3"/>
      <c r="DZ3280" s="3"/>
      <c r="EA3280" s="3"/>
      <c r="EB3280" s="3"/>
      <c r="EC3280" s="3"/>
      <c r="ED3280" s="3"/>
      <c r="EE3280" s="3"/>
      <c r="EF3280" s="3"/>
      <c r="EG3280" s="3"/>
      <c r="EH3280" s="3"/>
      <c r="EI3280" s="3"/>
      <c r="EJ3280" s="3"/>
      <c r="EK3280" s="3"/>
      <c r="EL3280" s="3"/>
      <c r="EM3280" s="3"/>
      <c r="EN3280" s="3"/>
      <c r="EO3280" s="3"/>
      <c r="EP3280" s="3"/>
      <c r="EQ3280" s="3"/>
      <c r="ER3280" s="3"/>
      <c r="ES3280" s="3"/>
      <c r="ET3280" s="3"/>
      <c r="EU3280" s="3"/>
      <c r="EV3280" s="3"/>
      <c r="EW3280" s="3"/>
      <c r="EX3280" s="3"/>
      <c r="EY3280" s="3"/>
      <c r="EZ3280" s="3"/>
      <c r="FA3280" s="3"/>
      <c r="FB3280" s="3"/>
      <c r="FC3280" s="3"/>
      <c r="FD3280" s="3"/>
      <c r="FE3280" s="3"/>
      <c r="FF3280" s="3"/>
      <c r="FG3280" s="3"/>
      <c r="FH3280" s="3"/>
      <c r="FI3280" s="3"/>
      <c r="FJ3280" s="3"/>
      <c r="FK3280" s="3"/>
      <c r="FL3280" s="3"/>
      <c r="FM3280" s="3"/>
      <c r="FN3280" s="3"/>
      <c r="FO3280" s="3"/>
      <c r="FP3280" s="3"/>
      <c r="FQ3280" s="3"/>
      <c r="FR3280" s="3"/>
      <c r="FS3280" s="3"/>
      <c r="FT3280" s="3"/>
      <c r="FU3280" s="3"/>
      <c r="FV3280" s="3"/>
      <c r="FW3280" s="3"/>
      <c r="FX3280" s="3"/>
      <c r="FY3280" s="3"/>
      <c r="FZ3280" s="3"/>
      <c r="GA3280" s="3"/>
      <c r="GB3280" s="3"/>
    </row>
    <row r="3281" spans="21:184" x14ac:dyDescent="0.2"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3"/>
      <c r="BI3281" s="3"/>
      <c r="BJ3281" s="3"/>
      <c r="BK3281" s="3"/>
      <c r="BL3281" s="3"/>
      <c r="BM3281" s="3"/>
      <c r="BN3281" s="3"/>
      <c r="BO3281" s="3"/>
      <c r="BP3281" s="3"/>
      <c r="BQ3281" s="3"/>
      <c r="BR3281" s="3"/>
      <c r="BS3281" s="3"/>
      <c r="BT3281" s="3"/>
      <c r="BU3281" s="3"/>
      <c r="BV3281" s="3"/>
      <c r="BW3281" s="3"/>
      <c r="BX3281" s="3"/>
      <c r="BY3281" s="3"/>
      <c r="BZ3281" s="3"/>
      <c r="CA3281" s="3"/>
      <c r="CB3281" s="3"/>
      <c r="CC3281" s="3"/>
      <c r="CD3281" s="3"/>
      <c r="CE3281" s="3"/>
      <c r="CF3281" s="3"/>
      <c r="CG3281" s="3"/>
      <c r="CH3281" s="3"/>
      <c r="CI3281" s="3"/>
      <c r="CJ3281" s="3"/>
      <c r="CK3281" s="3"/>
      <c r="CL3281" s="3"/>
      <c r="CM3281" s="3"/>
      <c r="CN3281" s="3"/>
      <c r="CO3281" s="3"/>
      <c r="CP3281" s="3"/>
      <c r="CQ3281" s="3"/>
      <c r="CR3281" s="3"/>
      <c r="CS3281" s="3"/>
      <c r="CT3281" s="3"/>
      <c r="CU3281" s="3"/>
      <c r="CV3281" s="3"/>
      <c r="CW3281" s="3"/>
      <c r="CX3281" s="3"/>
      <c r="CY3281" s="3"/>
      <c r="CZ3281" s="3"/>
      <c r="DA3281" s="3"/>
      <c r="DB3281" s="3"/>
      <c r="DC3281" s="3"/>
      <c r="DD3281" s="3"/>
      <c r="DE3281" s="3"/>
      <c r="DF3281" s="3"/>
      <c r="DG3281" s="3"/>
      <c r="DH3281" s="3"/>
      <c r="DI3281" s="3"/>
      <c r="DJ3281" s="3"/>
      <c r="DK3281" s="3"/>
      <c r="DL3281" s="3"/>
      <c r="DM3281" s="3"/>
      <c r="DN3281" s="3"/>
      <c r="DO3281" s="3"/>
      <c r="DP3281" s="3"/>
      <c r="DQ3281" s="3"/>
      <c r="DR3281" s="3"/>
      <c r="DS3281" s="3"/>
      <c r="DT3281" s="3"/>
      <c r="DU3281" s="3"/>
      <c r="DV3281" s="3"/>
      <c r="DW3281" s="3"/>
      <c r="DX3281" s="3"/>
      <c r="DY3281" s="3"/>
      <c r="DZ3281" s="3"/>
      <c r="EA3281" s="3"/>
      <c r="EB3281" s="3"/>
      <c r="EC3281" s="3"/>
      <c r="ED3281" s="3"/>
      <c r="EE3281" s="3"/>
      <c r="EF3281" s="3"/>
      <c r="EG3281" s="3"/>
      <c r="EH3281" s="3"/>
      <c r="EI3281" s="3"/>
      <c r="EJ3281" s="3"/>
      <c r="EK3281" s="3"/>
      <c r="EL3281" s="3"/>
      <c r="EM3281" s="3"/>
      <c r="EN3281" s="3"/>
      <c r="EO3281" s="3"/>
      <c r="EP3281" s="3"/>
      <c r="EQ3281" s="3"/>
      <c r="ER3281" s="3"/>
      <c r="ES3281" s="3"/>
      <c r="ET3281" s="3"/>
      <c r="EU3281" s="3"/>
      <c r="EV3281" s="3"/>
      <c r="EW3281" s="3"/>
      <c r="EX3281" s="3"/>
      <c r="EY3281" s="3"/>
      <c r="EZ3281" s="3"/>
      <c r="FA3281" s="3"/>
      <c r="FB3281" s="3"/>
      <c r="FC3281" s="3"/>
      <c r="FD3281" s="3"/>
      <c r="FE3281" s="3"/>
      <c r="FF3281" s="3"/>
      <c r="FG3281" s="3"/>
      <c r="FH3281" s="3"/>
      <c r="FI3281" s="3"/>
      <c r="FJ3281" s="3"/>
      <c r="FK3281" s="3"/>
      <c r="FL3281" s="3"/>
      <c r="FM3281" s="3"/>
      <c r="FN3281" s="3"/>
      <c r="FO3281" s="3"/>
      <c r="FP3281" s="3"/>
      <c r="FQ3281" s="3"/>
      <c r="FR3281" s="3"/>
      <c r="FS3281" s="3"/>
      <c r="FT3281" s="3"/>
      <c r="FU3281" s="3"/>
      <c r="FV3281" s="3"/>
      <c r="FW3281" s="3"/>
      <c r="FX3281" s="3"/>
      <c r="FY3281" s="3"/>
      <c r="FZ3281" s="3"/>
      <c r="GA3281" s="3"/>
      <c r="GB3281" s="3"/>
    </row>
    <row r="3282" spans="21:184" x14ac:dyDescent="0.2"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  <c r="AX3282" s="3"/>
      <c r="AY3282" s="3"/>
      <c r="AZ3282" s="3"/>
      <c r="BA3282" s="3"/>
      <c r="BB3282" s="3"/>
      <c r="BC3282" s="3"/>
      <c r="BD3282" s="3"/>
      <c r="BE3282" s="3"/>
      <c r="BF3282" s="3"/>
      <c r="BG3282" s="3"/>
      <c r="BH3282" s="3"/>
      <c r="BI3282" s="3"/>
      <c r="BJ3282" s="3"/>
      <c r="BK3282" s="3"/>
      <c r="BL3282" s="3"/>
      <c r="BM3282" s="3"/>
      <c r="BN3282" s="3"/>
      <c r="BO3282" s="3"/>
      <c r="BP3282" s="3"/>
      <c r="BQ3282" s="3"/>
      <c r="BR3282" s="3"/>
      <c r="BS3282" s="3"/>
      <c r="BT3282" s="3"/>
      <c r="BU3282" s="3"/>
      <c r="BV3282" s="3"/>
      <c r="BW3282" s="3"/>
      <c r="BX3282" s="3"/>
      <c r="BY3282" s="3"/>
      <c r="BZ3282" s="3"/>
      <c r="CA3282" s="3"/>
      <c r="CB3282" s="3"/>
      <c r="CC3282" s="3"/>
      <c r="CD3282" s="3"/>
      <c r="CE3282" s="3"/>
      <c r="CF3282" s="3"/>
      <c r="CG3282" s="3"/>
      <c r="CH3282" s="3"/>
      <c r="CI3282" s="3"/>
      <c r="CJ3282" s="3"/>
      <c r="CK3282" s="3"/>
      <c r="CL3282" s="3"/>
      <c r="CM3282" s="3"/>
      <c r="CN3282" s="3"/>
      <c r="CO3282" s="3"/>
      <c r="CP3282" s="3"/>
      <c r="CQ3282" s="3"/>
      <c r="CR3282" s="3"/>
      <c r="CS3282" s="3"/>
      <c r="CT3282" s="3"/>
      <c r="CU3282" s="3"/>
      <c r="CV3282" s="3"/>
      <c r="CW3282" s="3"/>
      <c r="CX3282" s="3"/>
      <c r="CY3282" s="3"/>
      <c r="CZ3282" s="3"/>
      <c r="DA3282" s="3"/>
      <c r="DB3282" s="3"/>
      <c r="DC3282" s="3"/>
      <c r="DD3282" s="3"/>
      <c r="DE3282" s="3"/>
      <c r="DF3282" s="3"/>
      <c r="DG3282" s="3"/>
      <c r="DH3282" s="3"/>
      <c r="DI3282" s="3"/>
      <c r="DJ3282" s="3"/>
      <c r="DK3282" s="3"/>
      <c r="DL3282" s="3"/>
      <c r="DM3282" s="3"/>
      <c r="DN3282" s="3"/>
      <c r="DO3282" s="3"/>
      <c r="DP3282" s="3"/>
      <c r="DQ3282" s="3"/>
      <c r="DR3282" s="3"/>
      <c r="DS3282" s="3"/>
      <c r="DT3282" s="3"/>
      <c r="DU3282" s="3"/>
      <c r="DV3282" s="3"/>
      <c r="DW3282" s="3"/>
      <c r="DX3282" s="3"/>
      <c r="DY3282" s="3"/>
      <c r="DZ3282" s="3"/>
      <c r="EA3282" s="3"/>
      <c r="EB3282" s="3"/>
      <c r="EC3282" s="3"/>
      <c r="ED3282" s="3"/>
      <c r="EE3282" s="3"/>
      <c r="EF3282" s="3"/>
      <c r="EG3282" s="3"/>
      <c r="EH3282" s="3"/>
      <c r="EI3282" s="3"/>
      <c r="EJ3282" s="3"/>
      <c r="EK3282" s="3"/>
      <c r="EL3282" s="3"/>
      <c r="EM3282" s="3"/>
      <c r="EN3282" s="3"/>
      <c r="EO3282" s="3"/>
      <c r="EP3282" s="3"/>
      <c r="EQ3282" s="3"/>
      <c r="ER3282" s="3"/>
      <c r="ES3282" s="3"/>
      <c r="ET3282" s="3"/>
      <c r="EU3282" s="3"/>
      <c r="EV3282" s="3"/>
      <c r="EW3282" s="3"/>
      <c r="EX3282" s="3"/>
      <c r="EY3282" s="3"/>
      <c r="EZ3282" s="3"/>
      <c r="FA3282" s="3"/>
      <c r="FB3282" s="3"/>
      <c r="FC3282" s="3"/>
      <c r="FD3282" s="3"/>
      <c r="FE3282" s="3"/>
      <c r="FF3282" s="3"/>
      <c r="FG3282" s="3"/>
      <c r="FH3282" s="3"/>
      <c r="FI3282" s="3"/>
      <c r="FJ3282" s="3"/>
      <c r="FK3282" s="3"/>
      <c r="FL3282" s="3"/>
      <c r="FM3282" s="3"/>
      <c r="FN3282" s="3"/>
      <c r="FO3282" s="3"/>
      <c r="FP3282" s="3"/>
      <c r="FQ3282" s="3"/>
      <c r="FR3282" s="3"/>
      <c r="FS3282" s="3"/>
      <c r="FT3282" s="3"/>
      <c r="FU3282" s="3"/>
      <c r="FV3282" s="3"/>
      <c r="FW3282" s="3"/>
      <c r="FX3282" s="3"/>
      <c r="FY3282" s="3"/>
      <c r="FZ3282" s="3"/>
      <c r="GA3282" s="3"/>
      <c r="GB3282" s="3"/>
    </row>
    <row r="3283" spans="21:184" x14ac:dyDescent="0.2"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  <c r="AX3283" s="3"/>
      <c r="AY3283" s="3"/>
      <c r="AZ3283" s="3"/>
      <c r="BA3283" s="3"/>
      <c r="BB3283" s="3"/>
      <c r="BC3283" s="3"/>
      <c r="BD3283" s="3"/>
      <c r="BE3283" s="3"/>
      <c r="BF3283" s="3"/>
      <c r="BG3283" s="3"/>
      <c r="BH3283" s="3"/>
      <c r="BI3283" s="3"/>
      <c r="BJ3283" s="3"/>
      <c r="BK3283" s="3"/>
      <c r="BL3283" s="3"/>
      <c r="BM3283" s="3"/>
      <c r="BN3283" s="3"/>
      <c r="BO3283" s="3"/>
      <c r="BP3283" s="3"/>
      <c r="BQ3283" s="3"/>
      <c r="BR3283" s="3"/>
      <c r="BS3283" s="3"/>
      <c r="BT3283" s="3"/>
      <c r="BU3283" s="3"/>
      <c r="BV3283" s="3"/>
      <c r="BW3283" s="3"/>
      <c r="BX3283" s="3"/>
      <c r="BY3283" s="3"/>
      <c r="BZ3283" s="3"/>
      <c r="CA3283" s="3"/>
      <c r="CB3283" s="3"/>
      <c r="CC3283" s="3"/>
      <c r="CD3283" s="3"/>
      <c r="CE3283" s="3"/>
      <c r="CF3283" s="3"/>
      <c r="CG3283" s="3"/>
      <c r="CH3283" s="3"/>
      <c r="CI3283" s="3"/>
      <c r="CJ3283" s="3"/>
      <c r="CK3283" s="3"/>
      <c r="CL3283" s="3"/>
      <c r="CM3283" s="3"/>
      <c r="CN3283" s="3"/>
      <c r="CO3283" s="3"/>
      <c r="CP3283" s="3"/>
      <c r="CQ3283" s="3"/>
      <c r="CR3283" s="3"/>
      <c r="CS3283" s="3"/>
      <c r="CT3283" s="3"/>
      <c r="CU3283" s="3"/>
      <c r="CV3283" s="3"/>
      <c r="CW3283" s="3"/>
      <c r="CX3283" s="3"/>
      <c r="CY3283" s="3"/>
      <c r="CZ3283" s="3"/>
      <c r="DA3283" s="3"/>
      <c r="DB3283" s="3"/>
      <c r="DC3283" s="3"/>
      <c r="DD3283" s="3"/>
      <c r="DE3283" s="3"/>
      <c r="DF3283" s="3"/>
      <c r="DG3283" s="3"/>
      <c r="DH3283" s="3"/>
      <c r="DI3283" s="3"/>
      <c r="DJ3283" s="3"/>
      <c r="DK3283" s="3"/>
      <c r="DL3283" s="3"/>
      <c r="DM3283" s="3"/>
      <c r="DN3283" s="3"/>
      <c r="DO3283" s="3"/>
      <c r="DP3283" s="3"/>
      <c r="DQ3283" s="3"/>
      <c r="DR3283" s="3"/>
      <c r="DS3283" s="3"/>
      <c r="DT3283" s="3"/>
      <c r="DU3283" s="3"/>
      <c r="DV3283" s="3"/>
      <c r="DW3283" s="3"/>
      <c r="DX3283" s="3"/>
      <c r="DY3283" s="3"/>
      <c r="DZ3283" s="3"/>
      <c r="EA3283" s="3"/>
      <c r="EB3283" s="3"/>
      <c r="EC3283" s="3"/>
      <c r="ED3283" s="3"/>
      <c r="EE3283" s="3"/>
      <c r="EF3283" s="3"/>
      <c r="EG3283" s="3"/>
      <c r="EH3283" s="3"/>
      <c r="EI3283" s="3"/>
      <c r="EJ3283" s="3"/>
      <c r="EK3283" s="3"/>
      <c r="EL3283" s="3"/>
      <c r="EM3283" s="3"/>
      <c r="EN3283" s="3"/>
      <c r="EO3283" s="3"/>
      <c r="EP3283" s="3"/>
      <c r="EQ3283" s="3"/>
      <c r="ER3283" s="3"/>
      <c r="ES3283" s="3"/>
      <c r="ET3283" s="3"/>
      <c r="EU3283" s="3"/>
      <c r="EV3283" s="3"/>
      <c r="EW3283" s="3"/>
      <c r="EX3283" s="3"/>
      <c r="EY3283" s="3"/>
      <c r="EZ3283" s="3"/>
      <c r="FA3283" s="3"/>
      <c r="FB3283" s="3"/>
      <c r="FC3283" s="3"/>
      <c r="FD3283" s="3"/>
      <c r="FE3283" s="3"/>
      <c r="FF3283" s="3"/>
      <c r="FG3283" s="3"/>
      <c r="FH3283" s="3"/>
      <c r="FI3283" s="3"/>
      <c r="FJ3283" s="3"/>
      <c r="FK3283" s="3"/>
      <c r="FL3283" s="3"/>
      <c r="FM3283" s="3"/>
      <c r="FN3283" s="3"/>
      <c r="FO3283" s="3"/>
      <c r="FP3283" s="3"/>
      <c r="FQ3283" s="3"/>
      <c r="FR3283" s="3"/>
      <c r="FS3283" s="3"/>
      <c r="FT3283" s="3"/>
      <c r="FU3283" s="3"/>
      <c r="FV3283" s="3"/>
      <c r="FW3283" s="3"/>
      <c r="FX3283" s="3"/>
      <c r="FY3283" s="3"/>
      <c r="FZ3283" s="3"/>
      <c r="GA3283" s="3"/>
      <c r="GB3283" s="3"/>
    </row>
    <row r="3284" spans="21:184" x14ac:dyDescent="0.2"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  <c r="AX3284" s="3"/>
      <c r="AY3284" s="3"/>
      <c r="AZ3284" s="3"/>
      <c r="BA3284" s="3"/>
      <c r="BB3284" s="3"/>
      <c r="BC3284" s="3"/>
      <c r="BD3284" s="3"/>
      <c r="BE3284" s="3"/>
      <c r="BF3284" s="3"/>
      <c r="BG3284" s="3"/>
      <c r="BH3284" s="3"/>
      <c r="BI3284" s="3"/>
      <c r="BJ3284" s="3"/>
      <c r="BK3284" s="3"/>
      <c r="BL3284" s="3"/>
      <c r="BM3284" s="3"/>
      <c r="BN3284" s="3"/>
      <c r="BO3284" s="3"/>
      <c r="BP3284" s="3"/>
      <c r="BQ3284" s="3"/>
      <c r="BR3284" s="3"/>
      <c r="BS3284" s="3"/>
      <c r="BT3284" s="3"/>
      <c r="BU3284" s="3"/>
      <c r="BV3284" s="3"/>
      <c r="BW3284" s="3"/>
      <c r="BX3284" s="3"/>
      <c r="BY3284" s="3"/>
      <c r="BZ3284" s="3"/>
      <c r="CA3284" s="3"/>
      <c r="CB3284" s="3"/>
      <c r="CC3284" s="3"/>
      <c r="CD3284" s="3"/>
      <c r="CE3284" s="3"/>
      <c r="CF3284" s="3"/>
      <c r="CG3284" s="3"/>
      <c r="CH3284" s="3"/>
      <c r="CI3284" s="3"/>
      <c r="CJ3284" s="3"/>
      <c r="CK3284" s="3"/>
      <c r="CL3284" s="3"/>
      <c r="CM3284" s="3"/>
      <c r="CN3284" s="3"/>
      <c r="CO3284" s="3"/>
      <c r="CP3284" s="3"/>
      <c r="CQ3284" s="3"/>
      <c r="CR3284" s="3"/>
      <c r="CS3284" s="3"/>
      <c r="CT3284" s="3"/>
      <c r="CU3284" s="3"/>
      <c r="CV3284" s="3"/>
      <c r="CW3284" s="3"/>
      <c r="CX3284" s="3"/>
      <c r="CY3284" s="3"/>
      <c r="CZ3284" s="3"/>
      <c r="DA3284" s="3"/>
      <c r="DB3284" s="3"/>
      <c r="DC3284" s="3"/>
      <c r="DD3284" s="3"/>
      <c r="DE3284" s="3"/>
      <c r="DF3284" s="3"/>
      <c r="DG3284" s="3"/>
      <c r="DH3284" s="3"/>
      <c r="DI3284" s="3"/>
      <c r="DJ3284" s="3"/>
      <c r="DK3284" s="3"/>
      <c r="DL3284" s="3"/>
      <c r="DM3284" s="3"/>
      <c r="DN3284" s="3"/>
      <c r="DO3284" s="3"/>
      <c r="DP3284" s="3"/>
      <c r="DQ3284" s="3"/>
      <c r="DR3284" s="3"/>
      <c r="DS3284" s="3"/>
      <c r="DT3284" s="3"/>
      <c r="DU3284" s="3"/>
      <c r="DV3284" s="3"/>
      <c r="DW3284" s="3"/>
      <c r="DX3284" s="3"/>
      <c r="DY3284" s="3"/>
      <c r="DZ3284" s="3"/>
      <c r="EA3284" s="3"/>
      <c r="EB3284" s="3"/>
      <c r="EC3284" s="3"/>
      <c r="ED3284" s="3"/>
      <c r="EE3284" s="3"/>
      <c r="EF3284" s="3"/>
      <c r="EG3284" s="3"/>
      <c r="EH3284" s="3"/>
      <c r="EI3284" s="3"/>
      <c r="EJ3284" s="3"/>
      <c r="EK3284" s="3"/>
      <c r="EL3284" s="3"/>
      <c r="EM3284" s="3"/>
      <c r="EN3284" s="3"/>
      <c r="EO3284" s="3"/>
      <c r="EP3284" s="3"/>
      <c r="EQ3284" s="3"/>
      <c r="ER3284" s="3"/>
      <c r="ES3284" s="3"/>
      <c r="ET3284" s="3"/>
      <c r="EU3284" s="3"/>
      <c r="EV3284" s="3"/>
      <c r="EW3284" s="3"/>
      <c r="EX3284" s="3"/>
      <c r="EY3284" s="3"/>
      <c r="EZ3284" s="3"/>
      <c r="FA3284" s="3"/>
      <c r="FB3284" s="3"/>
      <c r="FC3284" s="3"/>
      <c r="FD3284" s="3"/>
      <c r="FE3284" s="3"/>
      <c r="FF3284" s="3"/>
      <c r="FG3284" s="3"/>
      <c r="FH3284" s="3"/>
      <c r="FI3284" s="3"/>
      <c r="FJ3284" s="3"/>
      <c r="FK3284" s="3"/>
      <c r="FL3284" s="3"/>
      <c r="FM3284" s="3"/>
      <c r="FN3284" s="3"/>
      <c r="FO3284" s="3"/>
      <c r="FP3284" s="3"/>
      <c r="FQ3284" s="3"/>
      <c r="FR3284" s="3"/>
      <c r="FS3284" s="3"/>
      <c r="FT3284" s="3"/>
      <c r="FU3284" s="3"/>
      <c r="FV3284" s="3"/>
      <c r="FW3284" s="3"/>
      <c r="FX3284" s="3"/>
      <c r="FY3284" s="3"/>
      <c r="FZ3284" s="3"/>
      <c r="GA3284" s="3"/>
      <c r="GB3284" s="3"/>
    </row>
    <row r="3285" spans="21:184" x14ac:dyDescent="0.2"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  <c r="AX3285" s="3"/>
      <c r="AY3285" s="3"/>
      <c r="AZ3285" s="3"/>
      <c r="BA3285" s="3"/>
      <c r="BB3285" s="3"/>
      <c r="BC3285" s="3"/>
      <c r="BD3285" s="3"/>
      <c r="BE3285" s="3"/>
      <c r="BF3285" s="3"/>
      <c r="BG3285" s="3"/>
      <c r="BH3285" s="3"/>
      <c r="BI3285" s="3"/>
      <c r="BJ3285" s="3"/>
      <c r="BK3285" s="3"/>
      <c r="BL3285" s="3"/>
      <c r="BM3285" s="3"/>
      <c r="BN3285" s="3"/>
      <c r="BO3285" s="3"/>
      <c r="BP3285" s="3"/>
      <c r="BQ3285" s="3"/>
      <c r="BR3285" s="3"/>
      <c r="BS3285" s="3"/>
      <c r="BT3285" s="3"/>
      <c r="BU3285" s="3"/>
      <c r="BV3285" s="3"/>
      <c r="BW3285" s="3"/>
      <c r="BX3285" s="3"/>
      <c r="BY3285" s="3"/>
      <c r="BZ3285" s="3"/>
      <c r="CA3285" s="3"/>
      <c r="CB3285" s="3"/>
      <c r="CC3285" s="3"/>
      <c r="CD3285" s="3"/>
      <c r="CE3285" s="3"/>
      <c r="CF3285" s="3"/>
      <c r="CG3285" s="3"/>
      <c r="CH3285" s="3"/>
      <c r="CI3285" s="3"/>
      <c r="CJ3285" s="3"/>
      <c r="CK3285" s="3"/>
      <c r="CL3285" s="3"/>
      <c r="CM3285" s="3"/>
      <c r="CN3285" s="3"/>
      <c r="CO3285" s="3"/>
      <c r="CP3285" s="3"/>
      <c r="CQ3285" s="3"/>
      <c r="CR3285" s="3"/>
      <c r="CS3285" s="3"/>
      <c r="CT3285" s="3"/>
      <c r="CU3285" s="3"/>
      <c r="CV3285" s="3"/>
      <c r="CW3285" s="3"/>
      <c r="CX3285" s="3"/>
      <c r="CY3285" s="3"/>
      <c r="CZ3285" s="3"/>
      <c r="DA3285" s="3"/>
      <c r="DB3285" s="3"/>
      <c r="DC3285" s="3"/>
      <c r="DD3285" s="3"/>
      <c r="DE3285" s="3"/>
      <c r="DF3285" s="3"/>
      <c r="DG3285" s="3"/>
      <c r="DH3285" s="3"/>
      <c r="DI3285" s="3"/>
      <c r="DJ3285" s="3"/>
      <c r="DK3285" s="3"/>
      <c r="DL3285" s="3"/>
      <c r="DM3285" s="3"/>
      <c r="DN3285" s="3"/>
      <c r="DO3285" s="3"/>
      <c r="DP3285" s="3"/>
      <c r="DQ3285" s="3"/>
      <c r="DR3285" s="3"/>
      <c r="DS3285" s="3"/>
      <c r="DT3285" s="3"/>
      <c r="DU3285" s="3"/>
      <c r="DV3285" s="3"/>
      <c r="DW3285" s="3"/>
      <c r="DX3285" s="3"/>
      <c r="DY3285" s="3"/>
      <c r="DZ3285" s="3"/>
      <c r="EA3285" s="3"/>
      <c r="EB3285" s="3"/>
      <c r="EC3285" s="3"/>
      <c r="ED3285" s="3"/>
      <c r="EE3285" s="3"/>
      <c r="EF3285" s="3"/>
      <c r="EG3285" s="3"/>
      <c r="EH3285" s="3"/>
      <c r="EI3285" s="3"/>
      <c r="EJ3285" s="3"/>
      <c r="EK3285" s="3"/>
      <c r="EL3285" s="3"/>
      <c r="EM3285" s="3"/>
      <c r="EN3285" s="3"/>
      <c r="EO3285" s="3"/>
      <c r="EP3285" s="3"/>
      <c r="EQ3285" s="3"/>
      <c r="ER3285" s="3"/>
      <c r="ES3285" s="3"/>
      <c r="ET3285" s="3"/>
      <c r="EU3285" s="3"/>
      <c r="EV3285" s="3"/>
      <c r="EW3285" s="3"/>
      <c r="EX3285" s="3"/>
      <c r="EY3285" s="3"/>
      <c r="EZ3285" s="3"/>
      <c r="FA3285" s="3"/>
      <c r="FB3285" s="3"/>
      <c r="FC3285" s="3"/>
      <c r="FD3285" s="3"/>
      <c r="FE3285" s="3"/>
      <c r="FF3285" s="3"/>
      <c r="FG3285" s="3"/>
      <c r="FH3285" s="3"/>
      <c r="FI3285" s="3"/>
      <c r="FJ3285" s="3"/>
      <c r="FK3285" s="3"/>
      <c r="FL3285" s="3"/>
      <c r="FM3285" s="3"/>
      <c r="FN3285" s="3"/>
      <c r="FO3285" s="3"/>
      <c r="FP3285" s="3"/>
      <c r="FQ3285" s="3"/>
      <c r="FR3285" s="3"/>
      <c r="FS3285" s="3"/>
      <c r="FT3285" s="3"/>
      <c r="FU3285" s="3"/>
      <c r="FV3285" s="3"/>
      <c r="FW3285" s="3"/>
      <c r="FX3285" s="3"/>
      <c r="FY3285" s="3"/>
      <c r="FZ3285" s="3"/>
      <c r="GA3285" s="3"/>
      <c r="GB3285" s="3"/>
    </row>
    <row r="3286" spans="21:184" x14ac:dyDescent="0.2"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  <c r="AX3286" s="3"/>
      <c r="AY3286" s="3"/>
      <c r="AZ3286" s="3"/>
      <c r="BA3286" s="3"/>
      <c r="BB3286" s="3"/>
      <c r="BC3286" s="3"/>
      <c r="BD3286" s="3"/>
      <c r="BE3286" s="3"/>
      <c r="BF3286" s="3"/>
      <c r="BG3286" s="3"/>
      <c r="BH3286" s="3"/>
      <c r="BI3286" s="3"/>
      <c r="BJ3286" s="3"/>
      <c r="BK3286" s="3"/>
      <c r="BL3286" s="3"/>
      <c r="BM3286" s="3"/>
      <c r="BN3286" s="3"/>
      <c r="BO3286" s="3"/>
      <c r="BP3286" s="3"/>
      <c r="BQ3286" s="3"/>
      <c r="BR3286" s="3"/>
      <c r="BS3286" s="3"/>
      <c r="BT3286" s="3"/>
      <c r="BU3286" s="3"/>
      <c r="BV3286" s="3"/>
      <c r="BW3286" s="3"/>
      <c r="BX3286" s="3"/>
      <c r="BY3286" s="3"/>
      <c r="BZ3286" s="3"/>
      <c r="CA3286" s="3"/>
      <c r="CB3286" s="3"/>
      <c r="CC3286" s="3"/>
      <c r="CD3286" s="3"/>
      <c r="CE3286" s="3"/>
      <c r="CF3286" s="3"/>
      <c r="CG3286" s="3"/>
      <c r="CH3286" s="3"/>
      <c r="CI3286" s="3"/>
      <c r="CJ3286" s="3"/>
      <c r="CK3286" s="3"/>
      <c r="CL3286" s="3"/>
      <c r="CM3286" s="3"/>
      <c r="CN3286" s="3"/>
      <c r="CO3286" s="3"/>
      <c r="CP3286" s="3"/>
      <c r="CQ3286" s="3"/>
      <c r="CR3286" s="3"/>
      <c r="CS3286" s="3"/>
      <c r="CT3286" s="3"/>
      <c r="CU3286" s="3"/>
      <c r="CV3286" s="3"/>
      <c r="CW3286" s="3"/>
      <c r="CX3286" s="3"/>
      <c r="CY3286" s="3"/>
      <c r="CZ3286" s="3"/>
      <c r="DA3286" s="3"/>
      <c r="DB3286" s="3"/>
      <c r="DC3286" s="3"/>
      <c r="DD3286" s="3"/>
      <c r="DE3286" s="3"/>
      <c r="DF3286" s="3"/>
      <c r="DG3286" s="3"/>
      <c r="DH3286" s="3"/>
      <c r="DI3286" s="3"/>
      <c r="DJ3286" s="3"/>
      <c r="DK3286" s="3"/>
      <c r="DL3286" s="3"/>
      <c r="DM3286" s="3"/>
      <c r="DN3286" s="3"/>
      <c r="DO3286" s="3"/>
      <c r="DP3286" s="3"/>
      <c r="DQ3286" s="3"/>
      <c r="DR3286" s="3"/>
      <c r="DS3286" s="3"/>
      <c r="DT3286" s="3"/>
      <c r="DU3286" s="3"/>
      <c r="DV3286" s="3"/>
      <c r="DW3286" s="3"/>
      <c r="DX3286" s="3"/>
      <c r="DY3286" s="3"/>
      <c r="DZ3286" s="3"/>
      <c r="EA3286" s="3"/>
      <c r="EB3286" s="3"/>
      <c r="EC3286" s="3"/>
      <c r="ED3286" s="3"/>
      <c r="EE3286" s="3"/>
      <c r="EF3286" s="3"/>
      <c r="EG3286" s="3"/>
      <c r="EH3286" s="3"/>
      <c r="EI3286" s="3"/>
      <c r="EJ3286" s="3"/>
      <c r="EK3286" s="3"/>
      <c r="EL3286" s="3"/>
      <c r="EM3286" s="3"/>
      <c r="EN3286" s="3"/>
      <c r="EO3286" s="3"/>
      <c r="EP3286" s="3"/>
      <c r="EQ3286" s="3"/>
      <c r="ER3286" s="3"/>
      <c r="ES3286" s="3"/>
      <c r="ET3286" s="3"/>
      <c r="EU3286" s="3"/>
      <c r="EV3286" s="3"/>
      <c r="EW3286" s="3"/>
      <c r="EX3286" s="3"/>
      <c r="EY3286" s="3"/>
      <c r="EZ3286" s="3"/>
      <c r="FA3286" s="3"/>
      <c r="FB3286" s="3"/>
      <c r="FC3286" s="3"/>
      <c r="FD3286" s="3"/>
      <c r="FE3286" s="3"/>
      <c r="FF3286" s="3"/>
      <c r="FG3286" s="3"/>
      <c r="FH3286" s="3"/>
      <c r="FI3286" s="3"/>
      <c r="FJ3286" s="3"/>
      <c r="FK3286" s="3"/>
      <c r="FL3286" s="3"/>
      <c r="FM3286" s="3"/>
      <c r="FN3286" s="3"/>
      <c r="FO3286" s="3"/>
      <c r="FP3286" s="3"/>
      <c r="FQ3286" s="3"/>
      <c r="FR3286" s="3"/>
      <c r="FS3286" s="3"/>
      <c r="FT3286" s="3"/>
      <c r="FU3286" s="3"/>
      <c r="FV3286" s="3"/>
      <c r="FW3286" s="3"/>
      <c r="FX3286" s="3"/>
      <c r="FY3286" s="3"/>
      <c r="FZ3286" s="3"/>
      <c r="GA3286" s="3"/>
      <c r="GB3286" s="3"/>
    </row>
    <row r="3287" spans="21:184" x14ac:dyDescent="0.2"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3"/>
      <c r="BH3287" s="3"/>
      <c r="BI3287" s="3"/>
      <c r="BJ3287" s="3"/>
      <c r="BK3287" s="3"/>
      <c r="BL3287" s="3"/>
      <c r="BM3287" s="3"/>
      <c r="BN3287" s="3"/>
      <c r="BO3287" s="3"/>
      <c r="BP3287" s="3"/>
      <c r="BQ3287" s="3"/>
      <c r="BR3287" s="3"/>
      <c r="BS3287" s="3"/>
      <c r="BT3287" s="3"/>
      <c r="BU3287" s="3"/>
      <c r="BV3287" s="3"/>
      <c r="BW3287" s="3"/>
      <c r="BX3287" s="3"/>
      <c r="BY3287" s="3"/>
      <c r="BZ3287" s="3"/>
      <c r="CA3287" s="3"/>
      <c r="CB3287" s="3"/>
      <c r="CC3287" s="3"/>
      <c r="CD3287" s="3"/>
      <c r="CE3287" s="3"/>
      <c r="CF3287" s="3"/>
      <c r="CG3287" s="3"/>
      <c r="CH3287" s="3"/>
      <c r="CI3287" s="3"/>
      <c r="CJ3287" s="3"/>
      <c r="CK3287" s="3"/>
      <c r="CL3287" s="3"/>
      <c r="CM3287" s="3"/>
      <c r="CN3287" s="3"/>
      <c r="CO3287" s="3"/>
      <c r="CP3287" s="3"/>
      <c r="CQ3287" s="3"/>
      <c r="CR3287" s="3"/>
      <c r="CS3287" s="3"/>
      <c r="CT3287" s="3"/>
      <c r="CU3287" s="3"/>
      <c r="CV3287" s="3"/>
      <c r="CW3287" s="3"/>
      <c r="CX3287" s="3"/>
      <c r="CY3287" s="3"/>
      <c r="CZ3287" s="3"/>
      <c r="DA3287" s="3"/>
      <c r="DB3287" s="3"/>
      <c r="DC3287" s="3"/>
      <c r="DD3287" s="3"/>
      <c r="DE3287" s="3"/>
      <c r="DF3287" s="3"/>
      <c r="DG3287" s="3"/>
      <c r="DH3287" s="3"/>
      <c r="DI3287" s="3"/>
      <c r="DJ3287" s="3"/>
      <c r="DK3287" s="3"/>
      <c r="DL3287" s="3"/>
      <c r="DM3287" s="3"/>
      <c r="DN3287" s="3"/>
      <c r="DO3287" s="3"/>
      <c r="DP3287" s="3"/>
      <c r="DQ3287" s="3"/>
      <c r="DR3287" s="3"/>
      <c r="DS3287" s="3"/>
      <c r="DT3287" s="3"/>
      <c r="DU3287" s="3"/>
      <c r="DV3287" s="3"/>
      <c r="DW3287" s="3"/>
      <c r="DX3287" s="3"/>
      <c r="DY3287" s="3"/>
      <c r="DZ3287" s="3"/>
      <c r="EA3287" s="3"/>
      <c r="EB3287" s="3"/>
      <c r="EC3287" s="3"/>
      <c r="ED3287" s="3"/>
      <c r="EE3287" s="3"/>
      <c r="EF3287" s="3"/>
      <c r="EG3287" s="3"/>
      <c r="EH3287" s="3"/>
      <c r="EI3287" s="3"/>
      <c r="EJ3287" s="3"/>
      <c r="EK3287" s="3"/>
      <c r="EL3287" s="3"/>
      <c r="EM3287" s="3"/>
      <c r="EN3287" s="3"/>
      <c r="EO3287" s="3"/>
      <c r="EP3287" s="3"/>
      <c r="EQ3287" s="3"/>
      <c r="ER3287" s="3"/>
      <c r="ES3287" s="3"/>
      <c r="ET3287" s="3"/>
      <c r="EU3287" s="3"/>
      <c r="EV3287" s="3"/>
      <c r="EW3287" s="3"/>
      <c r="EX3287" s="3"/>
      <c r="EY3287" s="3"/>
      <c r="EZ3287" s="3"/>
      <c r="FA3287" s="3"/>
      <c r="FB3287" s="3"/>
      <c r="FC3287" s="3"/>
      <c r="FD3287" s="3"/>
      <c r="FE3287" s="3"/>
      <c r="FF3287" s="3"/>
      <c r="FG3287" s="3"/>
      <c r="FH3287" s="3"/>
      <c r="FI3287" s="3"/>
      <c r="FJ3287" s="3"/>
      <c r="FK3287" s="3"/>
      <c r="FL3287" s="3"/>
      <c r="FM3287" s="3"/>
      <c r="FN3287" s="3"/>
      <c r="FO3287" s="3"/>
      <c r="FP3287" s="3"/>
      <c r="FQ3287" s="3"/>
      <c r="FR3287" s="3"/>
      <c r="FS3287" s="3"/>
      <c r="FT3287" s="3"/>
      <c r="FU3287" s="3"/>
      <c r="FV3287" s="3"/>
      <c r="FW3287" s="3"/>
      <c r="FX3287" s="3"/>
      <c r="FY3287" s="3"/>
      <c r="FZ3287" s="3"/>
      <c r="GA3287" s="3"/>
      <c r="GB3287" s="3"/>
    </row>
    <row r="3288" spans="21:184" x14ac:dyDescent="0.2"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3"/>
      <c r="AZ3288" s="3"/>
      <c r="BA3288" s="3"/>
      <c r="BB3288" s="3"/>
      <c r="BC3288" s="3"/>
      <c r="BD3288" s="3"/>
      <c r="BE3288" s="3"/>
      <c r="BF3288" s="3"/>
      <c r="BG3288" s="3"/>
      <c r="BH3288" s="3"/>
      <c r="BI3288" s="3"/>
      <c r="BJ3288" s="3"/>
      <c r="BK3288" s="3"/>
      <c r="BL3288" s="3"/>
      <c r="BM3288" s="3"/>
      <c r="BN3288" s="3"/>
      <c r="BO3288" s="3"/>
      <c r="BP3288" s="3"/>
      <c r="BQ3288" s="3"/>
      <c r="BR3288" s="3"/>
      <c r="BS3288" s="3"/>
      <c r="BT3288" s="3"/>
      <c r="BU3288" s="3"/>
      <c r="BV3288" s="3"/>
      <c r="BW3288" s="3"/>
      <c r="BX3288" s="3"/>
      <c r="BY3288" s="3"/>
      <c r="BZ3288" s="3"/>
      <c r="CA3288" s="3"/>
      <c r="CB3288" s="3"/>
      <c r="CC3288" s="3"/>
      <c r="CD3288" s="3"/>
      <c r="CE3288" s="3"/>
      <c r="CF3288" s="3"/>
      <c r="CG3288" s="3"/>
      <c r="CH3288" s="3"/>
      <c r="CI3288" s="3"/>
      <c r="CJ3288" s="3"/>
      <c r="CK3288" s="3"/>
      <c r="CL3288" s="3"/>
      <c r="CM3288" s="3"/>
      <c r="CN3288" s="3"/>
      <c r="CO3288" s="3"/>
      <c r="CP3288" s="3"/>
      <c r="CQ3288" s="3"/>
      <c r="CR3288" s="3"/>
      <c r="CS3288" s="3"/>
      <c r="CT3288" s="3"/>
      <c r="CU3288" s="3"/>
      <c r="CV3288" s="3"/>
      <c r="CW3288" s="3"/>
      <c r="CX3288" s="3"/>
      <c r="CY3288" s="3"/>
      <c r="CZ3288" s="3"/>
      <c r="DA3288" s="3"/>
      <c r="DB3288" s="3"/>
      <c r="DC3288" s="3"/>
      <c r="DD3288" s="3"/>
      <c r="DE3288" s="3"/>
      <c r="DF3288" s="3"/>
      <c r="DG3288" s="3"/>
      <c r="DH3288" s="3"/>
      <c r="DI3288" s="3"/>
      <c r="DJ3288" s="3"/>
      <c r="DK3288" s="3"/>
      <c r="DL3288" s="3"/>
      <c r="DM3288" s="3"/>
      <c r="DN3288" s="3"/>
      <c r="DO3288" s="3"/>
      <c r="DP3288" s="3"/>
      <c r="DQ3288" s="3"/>
      <c r="DR3288" s="3"/>
      <c r="DS3288" s="3"/>
      <c r="DT3288" s="3"/>
      <c r="DU3288" s="3"/>
      <c r="DV3288" s="3"/>
      <c r="DW3288" s="3"/>
      <c r="DX3288" s="3"/>
      <c r="DY3288" s="3"/>
      <c r="DZ3288" s="3"/>
      <c r="EA3288" s="3"/>
      <c r="EB3288" s="3"/>
      <c r="EC3288" s="3"/>
      <c r="ED3288" s="3"/>
      <c r="EE3288" s="3"/>
      <c r="EF3288" s="3"/>
      <c r="EG3288" s="3"/>
      <c r="EH3288" s="3"/>
      <c r="EI3288" s="3"/>
      <c r="EJ3288" s="3"/>
      <c r="EK3288" s="3"/>
      <c r="EL3288" s="3"/>
      <c r="EM3288" s="3"/>
      <c r="EN3288" s="3"/>
      <c r="EO3288" s="3"/>
      <c r="EP3288" s="3"/>
      <c r="EQ3288" s="3"/>
      <c r="ER3288" s="3"/>
      <c r="ES3288" s="3"/>
      <c r="ET3288" s="3"/>
      <c r="EU3288" s="3"/>
      <c r="EV3288" s="3"/>
      <c r="EW3288" s="3"/>
      <c r="EX3288" s="3"/>
      <c r="EY3288" s="3"/>
      <c r="EZ3288" s="3"/>
      <c r="FA3288" s="3"/>
      <c r="FB3288" s="3"/>
      <c r="FC3288" s="3"/>
      <c r="FD3288" s="3"/>
      <c r="FE3288" s="3"/>
      <c r="FF3288" s="3"/>
      <c r="FG3288" s="3"/>
      <c r="FH3288" s="3"/>
      <c r="FI3288" s="3"/>
      <c r="FJ3288" s="3"/>
      <c r="FK3288" s="3"/>
      <c r="FL3288" s="3"/>
      <c r="FM3288" s="3"/>
      <c r="FN3288" s="3"/>
      <c r="FO3288" s="3"/>
      <c r="FP3288" s="3"/>
      <c r="FQ3288" s="3"/>
      <c r="FR3288" s="3"/>
      <c r="FS3288" s="3"/>
      <c r="FT3288" s="3"/>
      <c r="FU3288" s="3"/>
      <c r="FV3288" s="3"/>
      <c r="FW3288" s="3"/>
      <c r="FX3288" s="3"/>
      <c r="FY3288" s="3"/>
      <c r="FZ3288" s="3"/>
      <c r="GA3288" s="3"/>
      <c r="GB3288" s="3"/>
    </row>
    <row r="3289" spans="21:184" x14ac:dyDescent="0.2"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  <c r="AX3289" s="3"/>
      <c r="AY3289" s="3"/>
      <c r="AZ3289" s="3"/>
      <c r="BA3289" s="3"/>
      <c r="BB3289" s="3"/>
      <c r="BC3289" s="3"/>
      <c r="BD3289" s="3"/>
      <c r="BE3289" s="3"/>
      <c r="BF3289" s="3"/>
      <c r="BG3289" s="3"/>
      <c r="BH3289" s="3"/>
      <c r="BI3289" s="3"/>
      <c r="BJ3289" s="3"/>
      <c r="BK3289" s="3"/>
      <c r="BL3289" s="3"/>
      <c r="BM3289" s="3"/>
      <c r="BN3289" s="3"/>
      <c r="BO3289" s="3"/>
      <c r="BP3289" s="3"/>
      <c r="BQ3289" s="3"/>
      <c r="BR3289" s="3"/>
      <c r="BS3289" s="3"/>
      <c r="BT3289" s="3"/>
      <c r="BU3289" s="3"/>
      <c r="BV3289" s="3"/>
      <c r="BW3289" s="3"/>
      <c r="BX3289" s="3"/>
      <c r="BY3289" s="3"/>
      <c r="BZ3289" s="3"/>
      <c r="CA3289" s="3"/>
      <c r="CB3289" s="3"/>
      <c r="CC3289" s="3"/>
      <c r="CD3289" s="3"/>
      <c r="CE3289" s="3"/>
      <c r="CF3289" s="3"/>
      <c r="CG3289" s="3"/>
      <c r="CH3289" s="3"/>
      <c r="CI3289" s="3"/>
      <c r="CJ3289" s="3"/>
      <c r="CK3289" s="3"/>
      <c r="CL3289" s="3"/>
      <c r="CM3289" s="3"/>
      <c r="CN3289" s="3"/>
      <c r="CO3289" s="3"/>
      <c r="CP3289" s="3"/>
      <c r="CQ3289" s="3"/>
      <c r="CR3289" s="3"/>
      <c r="CS3289" s="3"/>
      <c r="CT3289" s="3"/>
      <c r="CU3289" s="3"/>
      <c r="CV3289" s="3"/>
      <c r="CW3289" s="3"/>
      <c r="CX3289" s="3"/>
      <c r="CY3289" s="3"/>
      <c r="CZ3289" s="3"/>
      <c r="DA3289" s="3"/>
      <c r="DB3289" s="3"/>
      <c r="DC3289" s="3"/>
      <c r="DD3289" s="3"/>
      <c r="DE3289" s="3"/>
      <c r="DF3289" s="3"/>
      <c r="DG3289" s="3"/>
      <c r="DH3289" s="3"/>
      <c r="DI3289" s="3"/>
      <c r="DJ3289" s="3"/>
      <c r="DK3289" s="3"/>
      <c r="DL3289" s="3"/>
      <c r="DM3289" s="3"/>
      <c r="DN3289" s="3"/>
      <c r="DO3289" s="3"/>
      <c r="DP3289" s="3"/>
      <c r="DQ3289" s="3"/>
      <c r="DR3289" s="3"/>
      <c r="DS3289" s="3"/>
      <c r="DT3289" s="3"/>
      <c r="DU3289" s="3"/>
      <c r="DV3289" s="3"/>
      <c r="DW3289" s="3"/>
      <c r="DX3289" s="3"/>
      <c r="DY3289" s="3"/>
      <c r="DZ3289" s="3"/>
      <c r="EA3289" s="3"/>
      <c r="EB3289" s="3"/>
      <c r="EC3289" s="3"/>
      <c r="ED3289" s="3"/>
      <c r="EE3289" s="3"/>
      <c r="EF3289" s="3"/>
      <c r="EG3289" s="3"/>
      <c r="EH3289" s="3"/>
      <c r="EI3289" s="3"/>
      <c r="EJ3289" s="3"/>
      <c r="EK3289" s="3"/>
      <c r="EL3289" s="3"/>
      <c r="EM3289" s="3"/>
      <c r="EN3289" s="3"/>
      <c r="EO3289" s="3"/>
      <c r="EP3289" s="3"/>
      <c r="EQ3289" s="3"/>
      <c r="ER3289" s="3"/>
      <c r="ES3289" s="3"/>
      <c r="ET3289" s="3"/>
      <c r="EU3289" s="3"/>
      <c r="EV3289" s="3"/>
      <c r="EW3289" s="3"/>
      <c r="EX3289" s="3"/>
      <c r="EY3289" s="3"/>
      <c r="EZ3289" s="3"/>
      <c r="FA3289" s="3"/>
      <c r="FB3289" s="3"/>
      <c r="FC3289" s="3"/>
      <c r="FD3289" s="3"/>
      <c r="FE3289" s="3"/>
      <c r="FF3289" s="3"/>
      <c r="FG3289" s="3"/>
      <c r="FH3289" s="3"/>
      <c r="FI3289" s="3"/>
      <c r="FJ3289" s="3"/>
      <c r="FK3289" s="3"/>
      <c r="FL3289" s="3"/>
      <c r="FM3289" s="3"/>
      <c r="FN3289" s="3"/>
      <c r="FO3289" s="3"/>
      <c r="FP3289" s="3"/>
      <c r="FQ3289" s="3"/>
      <c r="FR3289" s="3"/>
      <c r="FS3289" s="3"/>
      <c r="FT3289" s="3"/>
      <c r="FU3289" s="3"/>
      <c r="FV3289" s="3"/>
      <c r="FW3289" s="3"/>
      <c r="FX3289" s="3"/>
      <c r="FY3289" s="3"/>
      <c r="FZ3289" s="3"/>
      <c r="GA3289" s="3"/>
      <c r="GB3289" s="3"/>
    </row>
    <row r="3290" spans="21:184" x14ac:dyDescent="0.2"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/>
      <c r="BH3290" s="3"/>
      <c r="BI3290" s="3"/>
      <c r="BJ3290" s="3"/>
      <c r="BK3290" s="3"/>
      <c r="BL3290" s="3"/>
      <c r="BM3290" s="3"/>
      <c r="BN3290" s="3"/>
      <c r="BO3290" s="3"/>
      <c r="BP3290" s="3"/>
      <c r="BQ3290" s="3"/>
      <c r="BR3290" s="3"/>
      <c r="BS3290" s="3"/>
      <c r="BT3290" s="3"/>
      <c r="BU3290" s="3"/>
      <c r="BV3290" s="3"/>
      <c r="BW3290" s="3"/>
      <c r="BX3290" s="3"/>
      <c r="BY3290" s="3"/>
      <c r="BZ3290" s="3"/>
      <c r="CA3290" s="3"/>
      <c r="CB3290" s="3"/>
      <c r="CC3290" s="3"/>
      <c r="CD3290" s="3"/>
      <c r="CE3290" s="3"/>
      <c r="CF3290" s="3"/>
      <c r="CG3290" s="3"/>
      <c r="CH3290" s="3"/>
      <c r="CI3290" s="3"/>
      <c r="CJ3290" s="3"/>
      <c r="CK3290" s="3"/>
      <c r="CL3290" s="3"/>
      <c r="CM3290" s="3"/>
      <c r="CN3290" s="3"/>
      <c r="CO3290" s="3"/>
      <c r="CP3290" s="3"/>
      <c r="CQ3290" s="3"/>
      <c r="CR3290" s="3"/>
      <c r="CS3290" s="3"/>
      <c r="CT3290" s="3"/>
      <c r="CU3290" s="3"/>
      <c r="CV3290" s="3"/>
      <c r="CW3290" s="3"/>
      <c r="CX3290" s="3"/>
      <c r="CY3290" s="3"/>
      <c r="CZ3290" s="3"/>
      <c r="DA3290" s="3"/>
      <c r="DB3290" s="3"/>
      <c r="DC3290" s="3"/>
      <c r="DD3290" s="3"/>
      <c r="DE3290" s="3"/>
      <c r="DF3290" s="3"/>
      <c r="DG3290" s="3"/>
      <c r="DH3290" s="3"/>
      <c r="DI3290" s="3"/>
      <c r="DJ3290" s="3"/>
      <c r="DK3290" s="3"/>
      <c r="DL3290" s="3"/>
      <c r="DM3290" s="3"/>
      <c r="DN3290" s="3"/>
      <c r="DO3290" s="3"/>
      <c r="DP3290" s="3"/>
      <c r="DQ3290" s="3"/>
      <c r="DR3290" s="3"/>
      <c r="DS3290" s="3"/>
      <c r="DT3290" s="3"/>
      <c r="DU3290" s="3"/>
      <c r="DV3290" s="3"/>
      <c r="DW3290" s="3"/>
      <c r="DX3290" s="3"/>
      <c r="DY3290" s="3"/>
      <c r="DZ3290" s="3"/>
      <c r="EA3290" s="3"/>
      <c r="EB3290" s="3"/>
      <c r="EC3290" s="3"/>
      <c r="ED3290" s="3"/>
      <c r="EE3290" s="3"/>
      <c r="EF3290" s="3"/>
      <c r="EG3290" s="3"/>
      <c r="EH3290" s="3"/>
      <c r="EI3290" s="3"/>
      <c r="EJ3290" s="3"/>
      <c r="EK3290" s="3"/>
      <c r="EL3290" s="3"/>
      <c r="EM3290" s="3"/>
      <c r="EN3290" s="3"/>
      <c r="EO3290" s="3"/>
      <c r="EP3290" s="3"/>
      <c r="EQ3290" s="3"/>
      <c r="ER3290" s="3"/>
      <c r="ES3290" s="3"/>
      <c r="ET3290" s="3"/>
      <c r="EU3290" s="3"/>
      <c r="EV3290" s="3"/>
      <c r="EW3290" s="3"/>
      <c r="EX3290" s="3"/>
      <c r="EY3290" s="3"/>
      <c r="EZ3290" s="3"/>
      <c r="FA3290" s="3"/>
      <c r="FB3290" s="3"/>
      <c r="FC3290" s="3"/>
      <c r="FD3290" s="3"/>
      <c r="FE3290" s="3"/>
      <c r="FF3290" s="3"/>
      <c r="FG3290" s="3"/>
      <c r="FH3290" s="3"/>
      <c r="FI3290" s="3"/>
      <c r="FJ3290" s="3"/>
      <c r="FK3290" s="3"/>
      <c r="FL3290" s="3"/>
      <c r="FM3290" s="3"/>
      <c r="FN3290" s="3"/>
      <c r="FO3290" s="3"/>
      <c r="FP3290" s="3"/>
      <c r="FQ3290" s="3"/>
      <c r="FR3290" s="3"/>
      <c r="FS3290" s="3"/>
      <c r="FT3290" s="3"/>
      <c r="FU3290" s="3"/>
      <c r="FV3290" s="3"/>
      <c r="FW3290" s="3"/>
      <c r="FX3290" s="3"/>
      <c r="FY3290" s="3"/>
      <c r="FZ3290" s="3"/>
      <c r="GA3290" s="3"/>
      <c r="GB3290" s="3"/>
    </row>
    <row r="3291" spans="21:184" x14ac:dyDescent="0.2"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3"/>
      <c r="BH3291" s="3"/>
      <c r="BI3291" s="3"/>
      <c r="BJ3291" s="3"/>
      <c r="BK3291" s="3"/>
      <c r="BL3291" s="3"/>
      <c r="BM3291" s="3"/>
      <c r="BN3291" s="3"/>
      <c r="BO3291" s="3"/>
      <c r="BP3291" s="3"/>
      <c r="BQ3291" s="3"/>
      <c r="BR3291" s="3"/>
      <c r="BS3291" s="3"/>
      <c r="BT3291" s="3"/>
      <c r="BU3291" s="3"/>
      <c r="BV3291" s="3"/>
      <c r="BW3291" s="3"/>
      <c r="BX3291" s="3"/>
      <c r="BY3291" s="3"/>
      <c r="BZ3291" s="3"/>
      <c r="CA3291" s="3"/>
      <c r="CB3291" s="3"/>
      <c r="CC3291" s="3"/>
      <c r="CD3291" s="3"/>
      <c r="CE3291" s="3"/>
      <c r="CF3291" s="3"/>
      <c r="CG3291" s="3"/>
      <c r="CH3291" s="3"/>
      <c r="CI3291" s="3"/>
      <c r="CJ3291" s="3"/>
      <c r="CK3291" s="3"/>
      <c r="CL3291" s="3"/>
      <c r="CM3291" s="3"/>
      <c r="CN3291" s="3"/>
      <c r="CO3291" s="3"/>
      <c r="CP3291" s="3"/>
      <c r="CQ3291" s="3"/>
      <c r="CR3291" s="3"/>
      <c r="CS3291" s="3"/>
      <c r="CT3291" s="3"/>
      <c r="CU3291" s="3"/>
      <c r="CV3291" s="3"/>
      <c r="CW3291" s="3"/>
      <c r="CX3291" s="3"/>
      <c r="CY3291" s="3"/>
      <c r="CZ3291" s="3"/>
      <c r="DA3291" s="3"/>
      <c r="DB3291" s="3"/>
      <c r="DC3291" s="3"/>
      <c r="DD3291" s="3"/>
      <c r="DE3291" s="3"/>
      <c r="DF3291" s="3"/>
      <c r="DG3291" s="3"/>
      <c r="DH3291" s="3"/>
      <c r="DI3291" s="3"/>
      <c r="DJ3291" s="3"/>
      <c r="DK3291" s="3"/>
      <c r="DL3291" s="3"/>
      <c r="DM3291" s="3"/>
      <c r="DN3291" s="3"/>
      <c r="DO3291" s="3"/>
      <c r="DP3291" s="3"/>
      <c r="DQ3291" s="3"/>
      <c r="DR3291" s="3"/>
      <c r="DS3291" s="3"/>
      <c r="DT3291" s="3"/>
      <c r="DU3291" s="3"/>
      <c r="DV3291" s="3"/>
      <c r="DW3291" s="3"/>
      <c r="DX3291" s="3"/>
      <c r="DY3291" s="3"/>
      <c r="DZ3291" s="3"/>
      <c r="EA3291" s="3"/>
      <c r="EB3291" s="3"/>
      <c r="EC3291" s="3"/>
      <c r="ED3291" s="3"/>
      <c r="EE3291" s="3"/>
      <c r="EF3291" s="3"/>
      <c r="EG3291" s="3"/>
      <c r="EH3291" s="3"/>
      <c r="EI3291" s="3"/>
      <c r="EJ3291" s="3"/>
      <c r="EK3291" s="3"/>
      <c r="EL3291" s="3"/>
      <c r="EM3291" s="3"/>
      <c r="EN3291" s="3"/>
      <c r="EO3291" s="3"/>
      <c r="EP3291" s="3"/>
      <c r="EQ3291" s="3"/>
      <c r="ER3291" s="3"/>
      <c r="ES3291" s="3"/>
      <c r="ET3291" s="3"/>
      <c r="EU3291" s="3"/>
      <c r="EV3291" s="3"/>
      <c r="EW3291" s="3"/>
      <c r="EX3291" s="3"/>
      <c r="EY3291" s="3"/>
      <c r="EZ3291" s="3"/>
      <c r="FA3291" s="3"/>
      <c r="FB3291" s="3"/>
      <c r="FC3291" s="3"/>
      <c r="FD3291" s="3"/>
      <c r="FE3291" s="3"/>
      <c r="FF3291" s="3"/>
      <c r="FG3291" s="3"/>
      <c r="FH3291" s="3"/>
      <c r="FI3291" s="3"/>
      <c r="FJ3291" s="3"/>
      <c r="FK3291" s="3"/>
      <c r="FL3291" s="3"/>
      <c r="FM3291" s="3"/>
      <c r="FN3291" s="3"/>
      <c r="FO3291" s="3"/>
      <c r="FP3291" s="3"/>
      <c r="FQ3291" s="3"/>
      <c r="FR3291" s="3"/>
      <c r="FS3291" s="3"/>
      <c r="FT3291" s="3"/>
      <c r="FU3291" s="3"/>
      <c r="FV3291" s="3"/>
      <c r="FW3291" s="3"/>
      <c r="FX3291" s="3"/>
      <c r="FY3291" s="3"/>
      <c r="FZ3291" s="3"/>
      <c r="GA3291" s="3"/>
      <c r="GB3291" s="3"/>
    </row>
    <row r="3292" spans="21:184" x14ac:dyDescent="0.2"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/>
      <c r="AZ3292" s="3"/>
      <c r="BA3292" s="3"/>
      <c r="BB3292" s="3"/>
      <c r="BC3292" s="3"/>
      <c r="BD3292" s="3"/>
      <c r="BE3292" s="3"/>
      <c r="BF3292" s="3"/>
      <c r="BG3292" s="3"/>
      <c r="BH3292" s="3"/>
      <c r="BI3292" s="3"/>
      <c r="BJ3292" s="3"/>
      <c r="BK3292" s="3"/>
      <c r="BL3292" s="3"/>
      <c r="BM3292" s="3"/>
      <c r="BN3292" s="3"/>
      <c r="BO3292" s="3"/>
      <c r="BP3292" s="3"/>
      <c r="BQ3292" s="3"/>
      <c r="BR3292" s="3"/>
      <c r="BS3292" s="3"/>
      <c r="BT3292" s="3"/>
      <c r="BU3292" s="3"/>
      <c r="BV3292" s="3"/>
      <c r="BW3292" s="3"/>
      <c r="BX3292" s="3"/>
      <c r="BY3292" s="3"/>
      <c r="BZ3292" s="3"/>
      <c r="CA3292" s="3"/>
      <c r="CB3292" s="3"/>
      <c r="CC3292" s="3"/>
      <c r="CD3292" s="3"/>
      <c r="CE3292" s="3"/>
      <c r="CF3292" s="3"/>
      <c r="CG3292" s="3"/>
      <c r="CH3292" s="3"/>
      <c r="CI3292" s="3"/>
      <c r="CJ3292" s="3"/>
      <c r="CK3292" s="3"/>
      <c r="CL3292" s="3"/>
      <c r="CM3292" s="3"/>
      <c r="CN3292" s="3"/>
      <c r="CO3292" s="3"/>
      <c r="CP3292" s="3"/>
      <c r="CQ3292" s="3"/>
      <c r="CR3292" s="3"/>
      <c r="CS3292" s="3"/>
      <c r="CT3292" s="3"/>
      <c r="CU3292" s="3"/>
      <c r="CV3292" s="3"/>
      <c r="CW3292" s="3"/>
      <c r="CX3292" s="3"/>
      <c r="CY3292" s="3"/>
      <c r="CZ3292" s="3"/>
      <c r="DA3292" s="3"/>
      <c r="DB3292" s="3"/>
      <c r="DC3292" s="3"/>
      <c r="DD3292" s="3"/>
      <c r="DE3292" s="3"/>
      <c r="DF3292" s="3"/>
      <c r="DG3292" s="3"/>
      <c r="DH3292" s="3"/>
      <c r="DI3292" s="3"/>
      <c r="DJ3292" s="3"/>
      <c r="DK3292" s="3"/>
      <c r="DL3292" s="3"/>
      <c r="DM3292" s="3"/>
      <c r="DN3292" s="3"/>
      <c r="DO3292" s="3"/>
      <c r="DP3292" s="3"/>
      <c r="DQ3292" s="3"/>
      <c r="DR3292" s="3"/>
      <c r="DS3292" s="3"/>
      <c r="DT3292" s="3"/>
      <c r="DU3292" s="3"/>
      <c r="DV3292" s="3"/>
      <c r="DW3292" s="3"/>
      <c r="DX3292" s="3"/>
      <c r="DY3292" s="3"/>
      <c r="DZ3292" s="3"/>
      <c r="EA3292" s="3"/>
      <c r="EB3292" s="3"/>
      <c r="EC3292" s="3"/>
      <c r="ED3292" s="3"/>
      <c r="EE3292" s="3"/>
      <c r="EF3292" s="3"/>
      <c r="EG3292" s="3"/>
      <c r="EH3292" s="3"/>
      <c r="EI3292" s="3"/>
      <c r="EJ3292" s="3"/>
      <c r="EK3292" s="3"/>
      <c r="EL3292" s="3"/>
      <c r="EM3292" s="3"/>
      <c r="EN3292" s="3"/>
      <c r="EO3292" s="3"/>
      <c r="EP3292" s="3"/>
      <c r="EQ3292" s="3"/>
      <c r="ER3292" s="3"/>
      <c r="ES3292" s="3"/>
      <c r="ET3292" s="3"/>
      <c r="EU3292" s="3"/>
      <c r="EV3292" s="3"/>
      <c r="EW3292" s="3"/>
      <c r="EX3292" s="3"/>
      <c r="EY3292" s="3"/>
      <c r="EZ3292" s="3"/>
      <c r="FA3292" s="3"/>
      <c r="FB3292" s="3"/>
      <c r="FC3292" s="3"/>
      <c r="FD3292" s="3"/>
      <c r="FE3292" s="3"/>
      <c r="FF3292" s="3"/>
      <c r="FG3292" s="3"/>
      <c r="FH3292" s="3"/>
      <c r="FI3292" s="3"/>
      <c r="FJ3292" s="3"/>
      <c r="FK3292" s="3"/>
      <c r="FL3292" s="3"/>
      <c r="FM3292" s="3"/>
      <c r="FN3292" s="3"/>
      <c r="FO3292" s="3"/>
      <c r="FP3292" s="3"/>
      <c r="FQ3292" s="3"/>
      <c r="FR3292" s="3"/>
      <c r="FS3292" s="3"/>
      <c r="FT3292" s="3"/>
      <c r="FU3292" s="3"/>
      <c r="FV3292" s="3"/>
      <c r="FW3292" s="3"/>
      <c r="FX3292" s="3"/>
      <c r="FY3292" s="3"/>
      <c r="FZ3292" s="3"/>
      <c r="GA3292" s="3"/>
      <c r="GB3292" s="3"/>
    </row>
    <row r="3293" spans="21:184" x14ac:dyDescent="0.2"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  <c r="AX3293" s="3"/>
      <c r="AY3293" s="3"/>
      <c r="AZ3293" s="3"/>
      <c r="BA3293" s="3"/>
      <c r="BB3293" s="3"/>
      <c r="BC3293" s="3"/>
      <c r="BD3293" s="3"/>
      <c r="BE3293" s="3"/>
      <c r="BF3293" s="3"/>
      <c r="BG3293" s="3"/>
      <c r="BH3293" s="3"/>
      <c r="BI3293" s="3"/>
      <c r="BJ3293" s="3"/>
      <c r="BK3293" s="3"/>
      <c r="BL3293" s="3"/>
      <c r="BM3293" s="3"/>
      <c r="BN3293" s="3"/>
      <c r="BO3293" s="3"/>
      <c r="BP3293" s="3"/>
      <c r="BQ3293" s="3"/>
      <c r="BR3293" s="3"/>
      <c r="BS3293" s="3"/>
      <c r="BT3293" s="3"/>
      <c r="BU3293" s="3"/>
      <c r="BV3293" s="3"/>
      <c r="BW3293" s="3"/>
      <c r="BX3293" s="3"/>
      <c r="BY3293" s="3"/>
      <c r="BZ3293" s="3"/>
      <c r="CA3293" s="3"/>
      <c r="CB3293" s="3"/>
      <c r="CC3293" s="3"/>
      <c r="CD3293" s="3"/>
      <c r="CE3293" s="3"/>
      <c r="CF3293" s="3"/>
      <c r="CG3293" s="3"/>
      <c r="CH3293" s="3"/>
      <c r="CI3293" s="3"/>
      <c r="CJ3293" s="3"/>
      <c r="CK3293" s="3"/>
      <c r="CL3293" s="3"/>
      <c r="CM3293" s="3"/>
      <c r="CN3293" s="3"/>
      <c r="CO3293" s="3"/>
      <c r="CP3293" s="3"/>
      <c r="CQ3293" s="3"/>
      <c r="CR3293" s="3"/>
      <c r="CS3293" s="3"/>
      <c r="CT3293" s="3"/>
      <c r="CU3293" s="3"/>
      <c r="CV3293" s="3"/>
      <c r="CW3293" s="3"/>
      <c r="CX3293" s="3"/>
      <c r="CY3293" s="3"/>
      <c r="CZ3293" s="3"/>
      <c r="DA3293" s="3"/>
      <c r="DB3293" s="3"/>
      <c r="DC3293" s="3"/>
      <c r="DD3293" s="3"/>
      <c r="DE3293" s="3"/>
      <c r="DF3293" s="3"/>
      <c r="DG3293" s="3"/>
      <c r="DH3293" s="3"/>
      <c r="DI3293" s="3"/>
      <c r="DJ3293" s="3"/>
      <c r="DK3293" s="3"/>
      <c r="DL3293" s="3"/>
      <c r="DM3293" s="3"/>
      <c r="DN3293" s="3"/>
      <c r="DO3293" s="3"/>
      <c r="DP3293" s="3"/>
      <c r="DQ3293" s="3"/>
      <c r="DR3293" s="3"/>
      <c r="DS3293" s="3"/>
      <c r="DT3293" s="3"/>
      <c r="DU3293" s="3"/>
      <c r="DV3293" s="3"/>
      <c r="DW3293" s="3"/>
      <c r="DX3293" s="3"/>
      <c r="DY3293" s="3"/>
      <c r="DZ3293" s="3"/>
      <c r="EA3293" s="3"/>
      <c r="EB3293" s="3"/>
      <c r="EC3293" s="3"/>
      <c r="ED3293" s="3"/>
      <c r="EE3293" s="3"/>
      <c r="EF3293" s="3"/>
      <c r="EG3293" s="3"/>
      <c r="EH3293" s="3"/>
      <c r="EI3293" s="3"/>
      <c r="EJ3293" s="3"/>
      <c r="EK3293" s="3"/>
      <c r="EL3293" s="3"/>
      <c r="EM3293" s="3"/>
      <c r="EN3293" s="3"/>
      <c r="EO3293" s="3"/>
      <c r="EP3293" s="3"/>
      <c r="EQ3293" s="3"/>
      <c r="ER3293" s="3"/>
      <c r="ES3293" s="3"/>
      <c r="ET3293" s="3"/>
      <c r="EU3293" s="3"/>
      <c r="EV3293" s="3"/>
      <c r="EW3293" s="3"/>
      <c r="EX3293" s="3"/>
      <c r="EY3293" s="3"/>
      <c r="EZ3293" s="3"/>
      <c r="FA3293" s="3"/>
      <c r="FB3293" s="3"/>
      <c r="FC3293" s="3"/>
      <c r="FD3293" s="3"/>
      <c r="FE3293" s="3"/>
      <c r="FF3293" s="3"/>
      <c r="FG3293" s="3"/>
      <c r="FH3293" s="3"/>
      <c r="FI3293" s="3"/>
      <c r="FJ3293" s="3"/>
      <c r="FK3293" s="3"/>
      <c r="FL3293" s="3"/>
      <c r="FM3293" s="3"/>
      <c r="FN3293" s="3"/>
      <c r="FO3293" s="3"/>
      <c r="FP3293" s="3"/>
      <c r="FQ3293" s="3"/>
      <c r="FR3293" s="3"/>
      <c r="FS3293" s="3"/>
      <c r="FT3293" s="3"/>
      <c r="FU3293" s="3"/>
      <c r="FV3293" s="3"/>
      <c r="FW3293" s="3"/>
      <c r="FX3293" s="3"/>
      <c r="FY3293" s="3"/>
      <c r="FZ3293" s="3"/>
      <c r="GA3293" s="3"/>
      <c r="GB3293" s="3"/>
    </row>
    <row r="3294" spans="21:184" x14ac:dyDescent="0.2"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  <c r="AX3294" s="3"/>
      <c r="AY3294" s="3"/>
      <c r="AZ3294" s="3"/>
      <c r="BA3294" s="3"/>
      <c r="BB3294" s="3"/>
      <c r="BC3294" s="3"/>
      <c r="BD3294" s="3"/>
      <c r="BE3294" s="3"/>
      <c r="BF3294" s="3"/>
      <c r="BG3294" s="3"/>
      <c r="BH3294" s="3"/>
      <c r="BI3294" s="3"/>
      <c r="BJ3294" s="3"/>
      <c r="BK3294" s="3"/>
      <c r="BL3294" s="3"/>
      <c r="BM3294" s="3"/>
      <c r="BN3294" s="3"/>
      <c r="BO3294" s="3"/>
      <c r="BP3294" s="3"/>
      <c r="BQ3294" s="3"/>
      <c r="BR3294" s="3"/>
      <c r="BS3294" s="3"/>
      <c r="BT3294" s="3"/>
      <c r="BU3294" s="3"/>
      <c r="BV3294" s="3"/>
      <c r="BW3294" s="3"/>
      <c r="BX3294" s="3"/>
      <c r="BY3294" s="3"/>
      <c r="BZ3294" s="3"/>
      <c r="CA3294" s="3"/>
      <c r="CB3294" s="3"/>
      <c r="CC3294" s="3"/>
      <c r="CD3294" s="3"/>
      <c r="CE3294" s="3"/>
      <c r="CF3294" s="3"/>
      <c r="CG3294" s="3"/>
      <c r="CH3294" s="3"/>
      <c r="CI3294" s="3"/>
      <c r="CJ3294" s="3"/>
      <c r="CK3294" s="3"/>
      <c r="CL3294" s="3"/>
      <c r="CM3294" s="3"/>
      <c r="CN3294" s="3"/>
      <c r="CO3294" s="3"/>
      <c r="CP3294" s="3"/>
      <c r="CQ3294" s="3"/>
      <c r="CR3294" s="3"/>
      <c r="CS3294" s="3"/>
      <c r="CT3294" s="3"/>
      <c r="CU3294" s="3"/>
      <c r="CV3294" s="3"/>
      <c r="CW3294" s="3"/>
      <c r="CX3294" s="3"/>
      <c r="CY3294" s="3"/>
      <c r="CZ3294" s="3"/>
      <c r="DA3294" s="3"/>
      <c r="DB3294" s="3"/>
      <c r="DC3294" s="3"/>
      <c r="DD3294" s="3"/>
      <c r="DE3294" s="3"/>
      <c r="DF3294" s="3"/>
      <c r="DG3294" s="3"/>
      <c r="DH3294" s="3"/>
      <c r="DI3294" s="3"/>
      <c r="DJ3294" s="3"/>
      <c r="DK3294" s="3"/>
      <c r="DL3294" s="3"/>
      <c r="DM3294" s="3"/>
      <c r="DN3294" s="3"/>
      <c r="DO3294" s="3"/>
      <c r="DP3294" s="3"/>
      <c r="DQ3294" s="3"/>
      <c r="DR3294" s="3"/>
      <c r="DS3294" s="3"/>
      <c r="DT3294" s="3"/>
      <c r="DU3294" s="3"/>
      <c r="DV3294" s="3"/>
      <c r="DW3294" s="3"/>
      <c r="DX3294" s="3"/>
      <c r="DY3294" s="3"/>
      <c r="DZ3294" s="3"/>
      <c r="EA3294" s="3"/>
      <c r="EB3294" s="3"/>
      <c r="EC3294" s="3"/>
      <c r="ED3294" s="3"/>
      <c r="EE3294" s="3"/>
      <c r="EF3294" s="3"/>
      <c r="EG3294" s="3"/>
      <c r="EH3294" s="3"/>
      <c r="EI3294" s="3"/>
      <c r="EJ3294" s="3"/>
      <c r="EK3294" s="3"/>
      <c r="EL3294" s="3"/>
      <c r="EM3294" s="3"/>
      <c r="EN3294" s="3"/>
      <c r="EO3294" s="3"/>
      <c r="EP3294" s="3"/>
      <c r="EQ3294" s="3"/>
      <c r="ER3294" s="3"/>
      <c r="ES3294" s="3"/>
      <c r="ET3294" s="3"/>
      <c r="EU3294" s="3"/>
      <c r="EV3294" s="3"/>
      <c r="EW3294" s="3"/>
      <c r="EX3294" s="3"/>
      <c r="EY3294" s="3"/>
      <c r="EZ3294" s="3"/>
      <c r="FA3294" s="3"/>
      <c r="FB3294" s="3"/>
      <c r="FC3294" s="3"/>
      <c r="FD3294" s="3"/>
      <c r="FE3294" s="3"/>
      <c r="FF3294" s="3"/>
      <c r="FG3294" s="3"/>
      <c r="FH3294" s="3"/>
      <c r="FI3294" s="3"/>
      <c r="FJ3294" s="3"/>
      <c r="FK3294" s="3"/>
      <c r="FL3294" s="3"/>
      <c r="FM3294" s="3"/>
      <c r="FN3294" s="3"/>
      <c r="FO3294" s="3"/>
      <c r="FP3294" s="3"/>
      <c r="FQ3294" s="3"/>
      <c r="FR3294" s="3"/>
      <c r="FS3294" s="3"/>
      <c r="FT3294" s="3"/>
      <c r="FU3294" s="3"/>
      <c r="FV3294" s="3"/>
      <c r="FW3294" s="3"/>
      <c r="FX3294" s="3"/>
      <c r="FY3294" s="3"/>
      <c r="FZ3294" s="3"/>
      <c r="GA3294" s="3"/>
      <c r="GB3294" s="3"/>
    </row>
    <row r="3295" spans="21:184" x14ac:dyDescent="0.2"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3"/>
      <c r="BH3295" s="3"/>
      <c r="BI3295" s="3"/>
      <c r="BJ3295" s="3"/>
      <c r="BK3295" s="3"/>
      <c r="BL3295" s="3"/>
      <c r="BM3295" s="3"/>
      <c r="BN3295" s="3"/>
      <c r="BO3295" s="3"/>
      <c r="BP3295" s="3"/>
      <c r="BQ3295" s="3"/>
      <c r="BR3295" s="3"/>
      <c r="BS3295" s="3"/>
      <c r="BT3295" s="3"/>
      <c r="BU3295" s="3"/>
      <c r="BV3295" s="3"/>
      <c r="BW3295" s="3"/>
      <c r="BX3295" s="3"/>
      <c r="BY3295" s="3"/>
      <c r="BZ3295" s="3"/>
      <c r="CA3295" s="3"/>
      <c r="CB3295" s="3"/>
      <c r="CC3295" s="3"/>
      <c r="CD3295" s="3"/>
      <c r="CE3295" s="3"/>
      <c r="CF3295" s="3"/>
      <c r="CG3295" s="3"/>
      <c r="CH3295" s="3"/>
      <c r="CI3295" s="3"/>
      <c r="CJ3295" s="3"/>
      <c r="CK3295" s="3"/>
      <c r="CL3295" s="3"/>
      <c r="CM3295" s="3"/>
      <c r="CN3295" s="3"/>
      <c r="CO3295" s="3"/>
      <c r="CP3295" s="3"/>
      <c r="CQ3295" s="3"/>
      <c r="CR3295" s="3"/>
      <c r="CS3295" s="3"/>
      <c r="CT3295" s="3"/>
      <c r="CU3295" s="3"/>
      <c r="CV3295" s="3"/>
      <c r="CW3295" s="3"/>
      <c r="CX3295" s="3"/>
      <c r="CY3295" s="3"/>
      <c r="CZ3295" s="3"/>
      <c r="DA3295" s="3"/>
      <c r="DB3295" s="3"/>
      <c r="DC3295" s="3"/>
      <c r="DD3295" s="3"/>
      <c r="DE3295" s="3"/>
      <c r="DF3295" s="3"/>
      <c r="DG3295" s="3"/>
      <c r="DH3295" s="3"/>
      <c r="DI3295" s="3"/>
      <c r="DJ3295" s="3"/>
      <c r="DK3295" s="3"/>
      <c r="DL3295" s="3"/>
      <c r="DM3295" s="3"/>
      <c r="DN3295" s="3"/>
      <c r="DO3295" s="3"/>
      <c r="DP3295" s="3"/>
      <c r="DQ3295" s="3"/>
      <c r="DR3295" s="3"/>
      <c r="DS3295" s="3"/>
      <c r="DT3295" s="3"/>
      <c r="DU3295" s="3"/>
      <c r="DV3295" s="3"/>
      <c r="DW3295" s="3"/>
      <c r="DX3295" s="3"/>
      <c r="DY3295" s="3"/>
      <c r="DZ3295" s="3"/>
      <c r="EA3295" s="3"/>
      <c r="EB3295" s="3"/>
      <c r="EC3295" s="3"/>
      <c r="ED3295" s="3"/>
      <c r="EE3295" s="3"/>
      <c r="EF3295" s="3"/>
      <c r="EG3295" s="3"/>
      <c r="EH3295" s="3"/>
      <c r="EI3295" s="3"/>
      <c r="EJ3295" s="3"/>
      <c r="EK3295" s="3"/>
      <c r="EL3295" s="3"/>
      <c r="EM3295" s="3"/>
      <c r="EN3295" s="3"/>
      <c r="EO3295" s="3"/>
      <c r="EP3295" s="3"/>
      <c r="EQ3295" s="3"/>
      <c r="ER3295" s="3"/>
      <c r="ES3295" s="3"/>
      <c r="ET3295" s="3"/>
      <c r="EU3295" s="3"/>
      <c r="EV3295" s="3"/>
      <c r="EW3295" s="3"/>
      <c r="EX3295" s="3"/>
      <c r="EY3295" s="3"/>
      <c r="EZ3295" s="3"/>
      <c r="FA3295" s="3"/>
      <c r="FB3295" s="3"/>
      <c r="FC3295" s="3"/>
      <c r="FD3295" s="3"/>
      <c r="FE3295" s="3"/>
      <c r="FF3295" s="3"/>
      <c r="FG3295" s="3"/>
      <c r="FH3295" s="3"/>
      <c r="FI3295" s="3"/>
      <c r="FJ3295" s="3"/>
      <c r="FK3295" s="3"/>
      <c r="FL3295" s="3"/>
      <c r="FM3295" s="3"/>
      <c r="FN3295" s="3"/>
      <c r="FO3295" s="3"/>
      <c r="FP3295" s="3"/>
      <c r="FQ3295" s="3"/>
      <c r="FR3295" s="3"/>
      <c r="FS3295" s="3"/>
      <c r="FT3295" s="3"/>
      <c r="FU3295" s="3"/>
      <c r="FV3295" s="3"/>
      <c r="FW3295" s="3"/>
      <c r="FX3295" s="3"/>
      <c r="FY3295" s="3"/>
      <c r="FZ3295" s="3"/>
      <c r="GA3295" s="3"/>
      <c r="GB3295" s="3"/>
    </row>
    <row r="3296" spans="21:184" x14ac:dyDescent="0.2"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  <c r="AX3296" s="3"/>
      <c r="AY3296" s="3"/>
      <c r="AZ3296" s="3"/>
      <c r="BA3296" s="3"/>
      <c r="BB3296" s="3"/>
      <c r="BC3296" s="3"/>
      <c r="BD3296" s="3"/>
      <c r="BE3296" s="3"/>
      <c r="BF3296" s="3"/>
      <c r="BG3296" s="3"/>
      <c r="BH3296" s="3"/>
      <c r="BI3296" s="3"/>
      <c r="BJ3296" s="3"/>
      <c r="BK3296" s="3"/>
      <c r="BL3296" s="3"/>
      <c r="BM3296" s="3"/>
      <c r="BN3296" s="3"/>
      <c r="BO3296" s="3"/>
      <c r="BP3296" s="3"/>
      <c r="BQ3296" s="3"/>
      <c r="BR3296" s="3"/>
      <c r="BS3296" s="3"/>
      <c r="BT3296" s="3"/>
      <c r="BU3296" s="3"/>
      <c r="BV3296" s="3"/>
      <c r="BW3296" s="3"/>
      <c r="BX3296" s="3"/>
      <c r="BY3296" s="3"/>
      <c r="BZ3296" s="3"/>
      <c r="CA3296" s="3"/>
      <c r="CB3296" s="3"/>
      <c r="CC3296" s="3"/>
      <c r="CD3296" s="3"/>
      <c r="CE3296" s="3"/>
      <c r="CF3296" s="3"/>
      <c r="CG3296" s="3"/>
      <c r="CH3296" s="3"/>
      <c r="CI3296" s="3"/>
      <c r="CJ3296" s="3"/>
      <c r="CK3296" s="3"/>
      <c r="CL3296" s="3"/>
      <c r="CM3296" s="3"/>
      <c r="CN3296" s="3"/>
      <c r="CO3296" s="3"/>
      <c r="CP3296" s="3"/>
      <c r="CQ3296" s="3"/>
      <c r="CR3296" s="3"/>
      <c r="CS3296" s="3"/>
      <c r="CT3296" s="3"/>
      <c r="CU3296" s="3"/>
      <c r="CV3296" s="3"/>
      <c r="CW3296" s="3"/>
      <c r="CX3296" s="3"/>
      <c r="CY3296" s="3"/>
      <c r="CZ3296" s="3"/>
      <c r="DA3296" s="3"/>
      <c r="DB3296" s="3"/>
      <c r="DC3296" s="3"/>
      <c r="DD3296" s="3"/>
      <c r="DE3296" s="3"/>
      <c r="DF3296" s="3"/>
      <c r="DG3296" s="3"/>
      <c r="DH3296" s="3"/>
      <c r="DI3296" s="3"/>
      <c r="DJ3296" s="3"/>
      <c r="DK3296" s="3"/>
      <c r="DL3296" s="3"/>
      <c r="DM3296" s="3"/>
      <c r="DN3296" s="3"/>
      <c r="DO3296" s="3"/>
      <c r="DP3296" s="3"/>
      <c r="DQ3296" s="3"/>
      <c r="DR3296" s="3"/>
      <c r="DS3296" s="3"/>
      <c r="DT3296" s="3"/>
      <c r="DU3296" s="3"/>
      <c r="DV3296" s="3"/>
      <c r="DW3296" s="3"/>
      <c r="DX3296" s="3"/>
      <c r="DY3296" s="3"/>
      <c r="DZ3296" s="3"/>
      <c r="EA3296" s="3"/>
      <c r="EB3296" s="3"/>
      <c r="EC3296" s="3"/>
      <c r="ED3296" s="3"/>
      <c r="EE3296" s="3"/>
      <c r="EF3296" s="3"/>
      <c r="EG3296" s="3"/>
      <c r="EH3296" s="3"/>
      <c r="EI3296" s="3"/>
      <c r="EJ3296" s="3"/>
      <c r="EK3296" s="3"/>
      <c r="EL3296" s="3"/>
      <c r="EM3296" s="3"/>
      <c r="EN3296" s="3"/>
      <c r="EO3296" s="3"/>
      <c r="EP3296" s="3"/>
      <c r="EQ3296" s="3"/>
      <c r="ER3296" s="3"/>
      <c r="ES3296" s="3"/>
      <c r="ET3296" s="3"/>
      <c r="EU3296" s="3"/>
      <c r="EV3296" s="3"/>
      <c r="EW3296" s="3"/>
      <c r="EX3296" s="3"/>
      <c r="EY3296" s="3"/>
      <c r="EZ3296" s="3"/>
      <c r="FA3296" s="3"/>
      <c r="FB3296" s="3"/>
      <c r="FC3296" s="3"/>
      <c r="FD3296" s="3"/>
      <c r="FE3296" s="3"/>
      <c r="FF3296" s="3"/>
      <c r="FG3296" s="3"/>
      <c r="FH3296" s="3"/>
      <c r="FI3296" s="3"/>
      <c r="FJ3296" s="3"/>
      <c r="FK3296" s="3"/>
      <c r="FL3296" s="3"/>
      <c r="FM3296" s="3"/>
      <c r="FN3296" s="3"/>
      <c r="FO3296" s="3"/>
      <c r="FP3296" s="3"/>
      <c r="FQ3296" s="3"/>
      <c r="FR3296" s="3"/>
      <c r="FS3296" s="3"/>
      <c r="FT3296" s="3"/>
      <c r="FU3296" s="3"/>
      <c r="FV3296" s="3"/>
      <c r="FW3296" s="3"/>
      <c r="FX3296" s="3"/>
      <c r="FY3296" s="3"/>
      <c r="FZ3296" s="3"/>
      <c r="GA3296" s="3"/>
      <c r="GB3296" s="3"/>
    </row>
    <row r="3297" spans="21:184" x14ac:dyDescent="0.2"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3"/>
      <c r="BI3297" s="3"/>
      <c r="BJ3297" s="3"/>
      <c r="BK3297" s="3"/>
      <c r="BL3297" s="3"/>
      <c r="BM3297" s="3"/>
      <c r="BN3297" s="3"/>
      <c r="BO3297" s="3"/>
      <c r="BP3297" s="3"/>
      <c r="BQ3297" s="3"/>
      <c r="BR3297" s="3"/>
      <c r="BS3297" s="3"/>
      <c r="BT3297" s="3"/>
      <c r="BU3297" s="3"/>
      <c r="BV3297" s="3"/>
      <c r="BW3297" s="3"/>
      <c r="BX3297" s="3"/>
      <c r="BY3297" s="3"/>
      <c r="BZ3297" s="3"/>
      <c r="CA3297" s="3"/>
      <c r="CB3297" s="3"/>
      <c r="CC3297" s="3"/>
      <c r="CD3297" s="3"/>
      <c r="CE3297" s="3"/>
      <c r="CF3297" s="3"/>
      <c r="CG3297" s="3"/>
      <c r="CH3297" s="3"/>
      <c r="CI3297" s="3"/>
      <c r="CJ3297" s="3"/>
      <c r="CK3297" s="3"/>
      <c r="CL3297" s="3"/>
      <c r="CM3297" s="3"/>
      <c r="CN3297" s="3"/>
      <c r="CO3297" s="3"/>
      <c r="CP3297" s="3"/>
      <c r="CQ3297" s="3"/>
      <c r="CR3297" s="3"/>
      <c r="CS3297" s="3"/>
      <c r="CT3297" s="3"/>
      <c r="CU3297" s="3"/>
      <c r="CV3297" s="3"/>
      <c r="CW3297" s="3"/>
      <c r="CX3297" s="3"/>
      <c r="CY3297" s="3"/>
      <c r="CZ3297" s="3"/>
      <c r="DA3297" s="3"/>
      <c r="DB3297" s="3"/>
      <c r="DC3297" s="3"/>
      <c r="DD3297" s="3"/>
      <c r="DE3297" s="3"/>
      <c r="DF3297" s="3"/>
      <c r="DG3297" s="3"/>
      <c r="DH3297" s="3"/>
      <c r="DI3297" s="3"/>
      <c r="DJ3297" s="3"/>
      <c r="DK3297" s="3"/>
      <c r="DL3297" s="3"/>
      <c r="DM3297" s="3"/>
      <c r="DN3297" s="3"/>
      <c r="DO3297" s="3"/>
      <c r="DP3297" s="3"/>
      <c r="DQ3297" s="3"/>
      <c r="DR3297" s="3"/>
      <c r="DS3297" s="3"/>
      <c r="DT3297" s="3"/>
      <c r="DU3297" s="3"/>
      <c r="DV3297" s="3"/>
      <c r="DW3297" s="3"/>
      <c r="DX3297" s="3"/>
      <c r="DY3297" s="3"/>
      <c r="DZ3297" s="3"/>
      <c r="EA3297" s="3"/>
      <c r="EB3297" s="3"/>
      <c r="EC3297" s="3"/>
      <c r="ED3297" s="3"/>
      <c r="EE3297" s="3"/>
      <c r="EF3297" s="3"/>
      <c r="EG3297" s="3"/>
      <c r="EH3297" s="3"/>
      <c r="EI3297" s="3"/>
      <c r="EJ3297" s="3"/>
      <c r="EK3297" s="3"/>
      <c r="EL3297" s="3"/>
      <c r="EM3297" s="3"/>
      <c r="EN3297" s="3"/>
      <c r="EO3297" s="3"/>
      <c r="EP3297" s="3"/>
      <c r="EQ3297" s="3"/>
      <c r="ER3297" s="3"/>
      <c r="ES3297" s="3"/>
      <c r="ET3297" s="3"/>
      <c r="EU3297" s="3"/>
      <c r="EV3297" s="3"/>
      <c r="EW3297" s="3"/>
      <c r="EX3297" s="3"/>
      <c r="EY3297" s="3"/>
      <c r="EZ3297" s="3"/>
      <c r="FA3297" s="3"/>
      <c r="FB3297" s="3"/>
      <c r="FC3297" s="3"/>
      <c r="FD3297" s="3"/>
      <c r="FE3297" s="3"/>
      <c r="FF3297" s="3"/>
      <c r="FG3297" s="3"/>
      <c r="FH3297" s="3"/>
      <c r="FI3297" s="3"/>
      <c r="FJ3297" s="3"/>
      <c r="FK3297" s="3"/>
      <c r="FL3297" s="3"/>
      <c r="FM3297" s="3"/>
      <c r="FN3297" s="3"/>
      <c r="FO3297" s="3"/>
      <c r="FP3297" s="3"/>
      <c r="FQ3297" s="3"/>
      <c r="FR3297" s="3"/>
      <c r="FS3297" s="3"/>
      <c r="FT3297" s="3"/>
      <c r="FU3297" s="3"/>
      <c r="FV3297" s="3"/>
      <c r="FW3297" s="3"/>
      <c r="FX3297" s="3"/>
      <c r="FY3297" s="3"/>
      <c r="FZ3297" s="3"/>
      <c r="GA3297" s="3"/>
      <c r="GB3297" s="3"/>
    </row>
    <row r="3298" spans="21:184" x14ac:dyDescent="0.2"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3"/>
      <c r="BH3298" s="3"/>
      <c r="BI3298" s="3"/>
      <c r="BJ3298" s="3"/>
      <c r="BK3298" s="3"/>
      <c r="BL3298" s="3"/>
      <c r="BM3298" s="3"/>
      <c r="BN3298" s="3"/>
      <c r="BO3298" s="3"/>
      <c r="BP3298" s="3"/>
      <c r="BQ3298" s="3"/>
      <c r="BR3298" s="3"/>
      <c r="BS3298" s="3"/>
      <c r="BT3298" s="3"/>
      <c r="BU3298" s="3"/>
      <c r="BV3298" s="3"/>
      <c r="BW3298" s="3"/>
      <c r="BX3298" s="3"/>
      <c r="BY3298" s="3"/>
      <c r="BZ3298" s="3"/>
      <c r="CA3298" s="3"/>
      <c r="CB3298" s="3"/>
      <c r="CC3298" s="3"/>
      <c r="CD3298" s="3"/>
      <c r="CE3298" s="3"/>
      <c r="CF3298" s="3"/>
      <c r="CG3298" s="3"/>
      <c r="CH3298" s="3"/>
      <c r="CI3298" s="3"/>
      <c r="CJ3298" s="3"/>
      <c r="CK3298" s="3"/>
      <c r="CL3298" s="3"/>
      <c r="CM3298" s="3"/>
      <c r="CN3298" s="3"/>
      <c r="CO3298" s="3"/>
      <c r="CP3298" s="3"/>
      <c r="CQ3298" s="3"/>
      <c r="CR3298" s="3"/>
      <c r="CS3298" s="3"/>
      <c r="CT3298" s="3"/>
      <c r="CU3298" s="3"/>
      <c r="CV3298" s="3"/>
      <c r="CW3298" s="3"/>
      <c r="CX3298" s="3"/>
      <c r="CY3298" s="3"/>
      <c r="CZ3298" s="3"/>
      <c r="DA3298" s="3"/>
      <c r="DB3298" s="3"/>
      <c r="DC3298" s="3"/>
      <c r="DD3298" s="3"/>
      <c r="DE3298" s="3"/>
      <c r="DF3298" s="3"/>
      <c r="DG3298" s="3"/>
      <c r="DH3298" s="3"/>
      <c r="DI3298" s="3"/>
      <c r="DJ3298" s="3"/>
      <c r="DK3298" s="3"/>
      <c r="DL3298" s="3"/>
      <c r="DM3298" s="3"/>
      <c r="DN3298" s="3"/>
      <c r="DO3298" s="3"/>
      <c r="DP3298" s="3"/>
      <c r="DQ3298" s="3"/>
      <c r="DR3298" s="3"/>
      <c r="DS3298" s="3"/>
      <c r="DT3298" s="3"/>
      <c r="DU3298" s="3"/>
      <c r="DV3298" s="3"/>
      <c r="DW3298" s="3"/>
      <c r="DX3298" s="3"/>
      <c r="DY3298" s="3"/>
      <c r="DZ3298" s="3"/>
      <c r="EA3298" s="3"/>
      <c r="EB3298" s="3"/>
      <c r="EC3298" s="3"/>
      <c r="ED3298" s="3"/>
      <c r="EE3298" s="3"/>
      <c r="EF3298" s="3"/>
      <c r="EG3298" s="3"/>
      <c r="EH3298" s="3"/>
      <c r="EI3298" s="3"/>
      <c r="EJ3298" s="3"/>
      <c r="EK3298" s="3"/>
      <c r="EL3298" s="3"/>
      <c r="EM3298" s="3"/>
      <c r="EN3298" s="3"/>
      <c r="EO3298" s="3"/>
      <c r="EP3298" s="3"/>
      <c r="EQ3298" s="3"/>
      <c r="ER3298" s="3"/>
      <c r="ES3298" s="3"/>
      <c r="ET3298" s="3"/>
      <c r="EU3298" s="3"/>
      <c r="EV3298" s="3"/>
      <c r="EW3298" s="3"/>
      <c r="EX3298" s="3"/>
      <c r="EY3298" s="3"/>
      <c r="EZ3298" s="3"/>
      <c r="FA3298" s="3"/>
      <c r="FB3298" s="3"/>
      <c r="FC3298" s="3"/>
      <c r="FD3298" s="3"/>
      <c r="FE3298" s="3"/>
      <c r="FF3298" s="3"/>
      <c r="FG3298" s="3"/>
      <c r="FH3298" s="3"/>
      <c r="FI3298" s="3"/>
      <c r="FJ3298" s="3"/>
      <c r="FK3298" s="3"/>
      <c r="FL3298" s="3"/>
      <c r="FM3298" s="3"/>
      <c r="FN3298" s="3"/>
      <c r="FO3298" s="3"/>
      <c r="FP3298" s="3"/>
      <c r="FQ3298" s="3"/>
      <c r="FR3298" s="3"/>
      <c r="FS3298" s="3"/>
      <c r="FT3298" s="3"/>
      <c r="FU3298" s="3"/>
      <c r="FV3298" s="3"/>
      <c r="FW3298" s="3"/>
      <c r="FX3298" s="3"/>
      <c r="FY3298" s="3"/>
      <c r="FZ3298" s="3"/>
      <c r="GA3298" s="3"/>
      <c r="GB3298" s="3"/>
    </row>
    <row r="3299" spans="21:184" x14ac:dyDescent="0.2"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3"/>
      <c r="BI3299" s="3"/>
      <c r="BJ3299" s="3"/>
      <c r="BK3299" s="3"/>
      <c r="BL3299" s="3"/>
      <c r="BM3299" s="3"/>
      <c r="BN3299" s="3"/>
      <c r="BO3299" s="3"/>
      <c r="BP3299" s="3"/>
      <c r="BQ3299" s="3"/>
      <c r="BR3299" s="3"/>
      <c r="BS3299" s="3"/>
      <c r="BT3299" s="3"/>
      <c r="BU3299" s="3"/>
      <c r="BV3299" s="3"/>
      <c r="BW3299" s="3"/>
      <c r="BX3299" s="3"/>
      <c r="BY3299" s="3"/>
      <c r="BZ3299" s="3"/>
      <c r="CA3299" s="3"/>
      <c r="CB3299" s="3"/>
      <c r="CC3299" s="3"/>
      <c r="CD3299" s="3"/>
      <c r="CE3299" s="3"/>
      <c r="CF3299" s="3"/>
      <c r="CG3299" s="3"/>
      <c r="CH3299" s="3"/>
      <c r="CI3299" s="3"/>
      <c r="CJ3299" s="3"/>
      <c r="CK3299" s="3"/>
      <c r="CL3299" s="3"/>
      <c r="CM3299" s="3"/>
      <c r="CN3299" s="3"/>
      <c r="CO3299" s="3"/>
      <c r="CP3299" s="3"/>
      <c r="CQ3299" s="3"/>
      <c r="CR3299" s="3"/>
      <c r="CS3299" s="3"/>
      <c r="CT3299" s="3"/>
      <c r="CU3299" s="3"/>
      <c r="CV3299" s="3"/>
      <c r="CW3299" s="3"/>
      <c r="CX3299" s="3"/>
      <c r="CY3299" s="3"/>
      <c r="CZ3299" s="3"/>
      <c r="DA3299" s="3"/>
      <c r="DB3299" s="3"/>
      <c r="DC3299" s="3"/>
      <c r="DD3299" s="3"/>
      <c r="DE3299" s="3"/>
      <c r="DF3299" s="3"/>
      <c r="DG3299" s="3"/>
      <c r="DH3299" s="3"/>
      <c r="DI3299" s="3"/>
      <c r="DJ3299" s="3"/>
      <c r="DK3299" s="3"/>
      <c r="DL3299" s="3"/>
      <c r="DM3299" s="3"/>
      <c r="DN3299" s="3"/>
      <c r="DO3299" s="3"/>
      <c r="DP3299" s="3"/>
      <c r="DQ3299" s="3"/>
      <c r="DR3299" s="3"/>
      <c r="DS3299" s="3"/>
      <c r="DT3299" s="3"/>
      <c r="DU3299" s="3"/>
      <c r="DV3299" s="3"/>
      <c r="DW3299" s="3"/>
      <c r="DX3299" s="3"/>
      <c r="DY3299" s="3"/>
      <c r="DZ3299" s="3"/>
      <c r="EA3299" s="3"/>
      <c r="EB3299" s="3"/>
      <c r="EC3299" s="3"/>
      <c r="ED3299" s="3"/>
      <c r="EE3299" s="3"/>
      <c r="EF3299" s="3"/>
      <c r="EG3299" s="3"/>
      <c r="EH3299" s="3"/>
      <c r="EI3299" s="3"/>
      <c r="EJ3299" s="3"/>
      <c r="EK3299" s="3"/>
      <c r="EL3299" s="3"/>
      <c r="EM3299" s="3"/>
      <c r="EN3299" s="3"/>
      <c r="EO3299" s="3"/>
      <c r="EP3299" s="3"/>
      <c r="EQ3299" s="3"/>
      <c r="ER3299" s="3"/>
      <c r="ES3299" s="3"/>
      <c r="ET3299" s="3"/>
      <c r="EU3299" s="3"/>
      <c r="EV3299" s="3"/>
      <c r="EW3299" s="3"/>
      <c r="EX3299" s="3"/>
      <c r="EY3299" s="3"/>
      <c r="EZ3299" s="3"/>
      <c r="FA3299" s="3"/>
      <c r="FB3299" s="3"/>
      <c r="FC3299" s="3"/>
      <c r="FD3299" s="3"/>
      <c r="FE3299" s="3"/>
      <c r="FF3299" s="3"/>
      <c r="FG3299" s="3"/>
      <c r="FH3299" s="3"/>
      <c r="FI3299" s="3"/>
      <c r="FJ3299" s="3"/>
      <c r="FK3299" s="3"/>
      <c r="FL3299" s="3"/>
      <c r="FM3299" s="3"/>
      <c r="FN3299" s="3"/>
      <c r="FO3299" s="3"/>
      <c r="FP3299" s="3"/>
      <c r="FQ3299" s="3"/>
      <c r="FR3299" s="3"/>
      <c r="FS3299" s="3"/>
      <c r="FT3299" s="3"/>
      <c r="FU3299" s="3"/>
      <c r="FV3299" s="3"/>
      <c r="FW3299" s="3"/>
      <c r="FX3299" s="3"/>
      <c r="FY3299" s="3"/>
      <c r="FZ3299" s="3"/>
      <c r="GA3299" s="3"/>
      <c r="GB3299" s="3"/>
    </row>
    <row r="3300" spans="21:184" x14ac:dyDescent="0.2"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3"/>
      <c r="BH3300" s="3"/>
      <c r="BI3300" s="3"/>
      <c r="BJ3300" s="3"/>
      <c r="BK3300" s="3"/>
      <c r="BL3300" s="3"/>
      <c r="BM3300" s="3"/>
      <c r="BN3300" s="3"/>
      <c r="BO3300" s="3"/>
      <c r="BP3300" s="3"/>
      <c r="BQ3300" s="3"/>
      <c r="BR3300" s="3"/>
      <c r="BS3300" s="3"/>
      <c r="BT3300" s="3"/>
      <c r="BU3300" s="3"/>
      <c r="BV3300" s="3"/>
      <c r="BW3300" s="3"/>
      <c r="BX3300" s="3"/>
      <c r="BY3300" s="3"/>
      <c r="BZ3300" s="3"/>
      <c r="CA3300" s="3"/>
      <c r="CB3300" s="3"/>
      <c r="CC3300" s="3"/>
      <c r="CD3300" s="3"/>
      <c r="CE3300" s="3"/>
      <c r="CF3300" s="3"/>
      <c r="CG3300" s="3"/>
      <c r="CH3300" s="3"/>
      <c r="CI3300" s="3"/>
      <c r="CJ3300" s="3"/>
      <c r="CK3300" s="3"/>
      <c r="CL3300" s="3"/>
      <c r="CM3300" s="3"/>
      <c r="CN3300" s="3"/>
      <c r="CO3300" s="3"/>
      <c r="CP3300" s="3"/>
      <c r="CQ3300" s="3"/>
      <c r="CR3300" s="3"/>
      <c r="CS3300" s="3"/>
      <c r="CT3300" s="3"/>
      <c r="CU3300" s="3"/>
      <c r="CV3300" s="3"/>
      <c r="CW3300" s="3"/>
      <c r="CX3300" s="3"/>
      <c r="CY3300" s="3"/>
      <c r="CZ3300" s="3"/>
      <c r="DA3300" s="3"/>
      <c r="DB3300" s="3"/>
      <c r="DC3300" s="3"/>
      <c r="DD3300" s="3"/>
      <c r="DE3300" s="3"/>
      <c r="DF3300" s="3"/>
      <c r="DG3300" s="3"/>
      <c r="DH3300" s="3"/>
      <c r="DI3300" s="3"/>
      <c r="DJ3300" s="3"/>
      <c r="DK3300" s="3"/>
      <c r="DL3300" s="3"/>
      <c r="DM3300" s="3"/>
      <c r="DN3300" s="3"/>
      <c r="DO3300" s="3"/>
      <c r="DP3300" s="3"/>
      <c r="DQ3300" s="3"/>
      <c r="DR3300" s="3"/>
      <c r="DS3300" s="3"/>
      <c r="DT3300" s="3"/>
      <c r="DU3300" s="3"/>
      <c r="DV3300" s="3"/>
      <c r="DW3300" s="3"/>
      <c r="DX3300" s="3"/>
      <c r="DY3300" s="3"/>
      <c r="DZ3300" s="3"/>
      <c r="EA3300" s="3"/>
      <c r="EB3300" s="3"/>
      <c r="EC3300" s="3"/>
      <c r="ED3300" s="3"/>
      <c r="EE3300" s="3"/>
      <c r="EF3300" s="3"/>
      <c r="EG3300" s="3"/>
      <c r="EH3300" s="3"/>
      <c r="EI3300" s="3"/>
      <c r="EJ3300" s="3"/>
      <c r="EK3300" s="3"/>
      <c r="EL3300" s="3"/>
      <c r="EM3300" s="3"/>
      <c r="EN3300" s="3"/>
      <c r="EO3300" s="3"/>
      <c r="EP3300" s="3"/>
      <c r="EQ3300" s="3"/>
      <c r="ER3300" s="3"/>
      <c r="ES3300" s="3"/>
      <c r="ET3300" s="3"/>
      <c r="EU3300" s="3"/>
      <c r="EV3300" s="3"/>
      <c r="EW3300" s="3"/>
      <c r="EX3300" s="3"/>
      <c r="EY3300" s="3"/>
      <c r="EZ3300" s="3"/>
      <c r="FA3300" s="3"/>
      <c r="FB3300" s="3"/>
      <c r="FC3300" s="3"/>
      <c r="FD3300" s="3"/>
      <c r="FE3300" s="3"/>
      <c r="FF3300" s="3"/>
      <c r="FG3300" s="3"/>
      <c r="FH3300" s="3"/>
      <c r="FI3300" s="3"/>
      <c r="FJ3300" s="3"/>
      <c r="FK3300" s="3"/>
      <c r="FL3300" s="3"/>
      <c r="FM3300" s="3"/>
      <c r="FN3300" s="3"/>
      <c r="FO3300" s="3"/>
      <c r="FP3300" s="3"/>
      <c r="FQ3300" s="3"/>
      <c r="FR3300" s="3"/>
      <c r="FS3300" s="3"/>
      <c r="FT3300" s="3"/>
      <c r="FU3300" s="3"/>
      <c r="FV3300" s="3"/>
      <c r="FW3300" s="3"/>
      <c r="FX3300" s="3"/>
      <c r="FY3300" s="3"/>
      <c r="FZ3300" s="3"/>
      <c r="GA3300" s="3"/>
      <c r="GB3300" s="3"/>
    </row>
    <row r="3301" spans="21:184" x14ac:dyDescent="0.2"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3"/>
      <c r="BI3301" s="3"/>
      <c r="BJ3301" s="3"/>
      <c r="BK3301" s="3"/>
      <c r="BL3301" s="3"/>
      <c r="BM3301" s="3"/>
      <c r="BN3301" s="3"/>
      <c r="BO3301" s="3"/>
      <c r="BP3301" s="3"/>
      <c r="BQ3301" s="3"/>
      <c r="BR3301" s="3"/>
      <c r="BS3301" s="3"/>
      <c r="BT3301" s="3"/>
      <c r="BU3301" s="3"/>
      <c r="BV3301" s="3"/>
      <c r="BW3301" s="3"/>
      <c r="BX3301" s="3"/>
      <c r="BY3301" s="3"/>
      <c r="BZ3301" s="3"/>
      <c r="CA3301" s="3"/>
      <c r="CB3301" s="3"/>
      <c r="CC3301" s="3"/>
      <c r="CD3301" s="3"/>
      <c r="CE3301" s="3"/>
      <c r="CF3301" s="3"/>
      <c r="CG3301" s="3"/>
      <c r="CH3301" s="3"/>
      <c r="CI3301" s="3"/>
      <c r="CJ3301" s="3"/>
      <c r="CK3301" s="3"/>
      <c r="CL3301" s="3"/>
      <c r="CM3301" s="3"/>
      <c r="CN3301" s="3"/>
      <c r="CO3301" s="3"/>
      <c r="CP3301" s="3"/>
      <c r="CQ3301" s="3"/>
      <c r="CR3301" s="3"/>
      <c r="CS3301" s="3"/>
      <c r="CT3301" s="3"/>
      <c r="CU3301" s="3"/>
      <c r="CV3301" s="3"/>
      <c r="CW3301" s="3"/>
      <c r="CX3301" s="3"/>
      <c r="CY3301" s="3"/>
      <c r="CZ3301" s="3"/>
      <c r="DA3301" s="3"/>
      <c r="DB3301" s="3"/>
      <c r="DC3301" s="3"/>
      <c r="DD3301" s="3"/>
      <c r="DE3301" s="3"/>
      <c r="DF3301" s="3"/>
      <c r="DG3301" s="3"/>
      <c r="DH3301" s="3"/>
      <c r="DI3301" s="3"/>
      <c r="DJ3301" s="3"/>
      <c r="DK3301" s="3"/>
      <c r="DL3301" s="3"/>
      <c r="DM3301" s="3"/>
      <c r="DN3301" s="3"/>
      <c r="DO3301" s="3"/>
      <c r="DP3301" s="3"/>
      <c r="DQ3301" s="3"/>
      <c r="DR3301" s="3"/>
      <c r="DS3301" s="3"/>
      <c r="DT3301" s="3"/>
      <c r="DU3301" s="3"/>
      <c r="DV3301" s="3"/>
      <c r="DW3301" s="3"/>
      <c r="DX3301" s="3"/>
      <c r="DY3301" s="3"/>
      <c r="DZ3301" s="3"/>
      <c r="EA3301" s="3"/>
      <c r="EB3301" s="3"/>
      <c r="EC3301" s="3"/>
      <c r="ED3301" s="3"/>
      <c r="EE3301" s="3"/>
      <c r="EF3301" s="3"/>
      <c r="EG3301" s="3"/>
      <c r="EH3301" s="3"/>
      <c r="EI3301" s="3"/>
      <c r="EJ3301" s="3"/>
      <c r="EK3301" s="3"/>
      <c r="EL3301" s="3"/>
      <c r="EM3301" s="3"/>
      <c r="EN3301" s="3"/>
      <c r="EO3301" s="3"/>
      <c r="EP3301" s="3"/>
      <c r="EQ3301" s="3"/>
      <c r="ER3301" s="3"/>
      <c r="ES3301" s="3"/>
      <c r="ET3301" s="3"/>
      <c r="EU3301" s="3"/>
      <c r="EV3301" s="3"/>
      <c r="EW3301" s="3"/>
      <c r="EX3301" s="3"/>
      <c r="EY3301" s="3"/>
      <c r="EZ3301" s="3"/>
      <c r="FA3301" s="3"/>
      <c r="FB3301" s="3"/>
      <c r="FC3301" s="3"/>
      <c r="FD3301" s="3"/>
      <c r="FE3301" s="3"/>
      <c r="FF3301" s="3"/>
      <c r="FG3301" s="3"/>
      <c r="FH3301" s="3"/>
      <c r="FI3301" s="3"/>
      <c r="FJ3301" s="3"/>
      <c r="FK3301" s="3"/>
      <c r="FL3301" s="3"/>
      <c r="FM3301" s="3"/>
      <c r="FN3301" s="3"/>
      <c r="FO3301" s="3"/>
      <c r="FP3301" s="3"/>
      <c r="FQ3301" s="3"/>
      <c r="FR3301" s="3"/>
      <c r="FS3301" s="3"/>
      <c r="FT3301" s="3"/>
      <c r="FU3301" s="3"/>
      <c r="FV3301" s="3"/>
      <c r="FW3301" s="3"/>
      <c r="FX3301" s="3"/>
      <c r="FY3301" s="3"/>
      <c r="FZ3301" s="3"/>
      <c r="GA3301" s="3"/>
      <c r="GB3301" s="3"/>
    </row>
    <row r="3302" spans="21:184" x14ac:dyDescent="0.2"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  <c r="AX3302" s="3"/>
      <c r="AY3302" s="3"/>
      <c r="AZ3302" s="3"/>
      <c r="BA3302" s="3"/>
      <c r="BB3302" s="3"/>
      <c r="BC3302" s="3"/>
      <c r="BD3302" s="3"/>
      <c r="BE3302" s="3"/>
      <c r="BF3302" s="3"/>
      <c r="BG3302" s="3"/>
      <c r="BH3302" s="3"/>
      <c r="BI3302" s="3"/>
      <c r="BJ3302" s="3"/>
      <c r="BK3302" s="3"/>
      <c r="BL3302" s="3"/>
      <c r="BM3302" s="3"/>
      <c r="BN3302" s="3"/>
      <c r="BO3302" s="3"/>
      <c r="BP3302" s="3"/>
      <c r="BQ3302" s="3"/>
      <c r="BR3302" s="3"/>
      <c r="BS3302" s="3"/>
      <c r="BT3302" s="3"/>
      <c r="BU3302" s="3"/>
      <c r="BV3302" s="3"/>
      <c r="BW3302" s="3"/>
      <c r="BX3302" s="3"/>
      <c r="BY3302" s="3"/>
      <c r="BZ3302" s="3"/>
      <c r="CA3302" s="3"/>
      <c r="CB3302" s="3"/>
      <c r="CC3302" s="3"/>
      <c r="CD3302" s="3"/>
      <c r="CE3302" s="3"/>
      <c r="CF3302" s="3"/>
      <c r="CG3302" s="3"/>
      <c r="CH3302" s="3"/>
      <c r="CI3302" s="3"/>
      <c r="CJ3302" s="3"/>
      <c r="CK3302" s="3"/>
      <c r="CL3302" s="3"/>
      <c r="CM3302" s="3"/>
      <c r="CN3302" s="3"/>
      <c r="CO3302" s="3"/>
      <c r="CP3302" s="3"/>
      <c r="CQ3302" s="3"/>
      <c r="CR3302" s="3"/>
      <c r="CS3302" s="3"/>
      <c r="CT3302" s="3"/>
      <c r="CU3302" s="3"/>
      <c r="CV3302" s="3"/>
      <c r="CW3302" s="3"/>
      <c r="CX3302" s="3"/>
      <c r="CY3302" s="3"/>
      <c r="CZ3302" s="3"/>
      <c r="DA3302" s="3"/>
      <c r="DB3302" s="3"/>
      <c r="DC3302" s="3"/>
      <c r="DD3302" s="3"/>
      <c r="DE3302" s="3"/>
      <c r="DF3302" s="3"/>
      <c r="DG3302" s="3"/>
      <c r="DH3302" s="3"/>
      <c r="DI3302" s="3"/>
      <c r="DJ3302" s="3"/>
      <c r="DK3302" s="3"/>
      <c r="DL3302" s="3"/>
      <c r="DM3302" s="3"/>
      <c r="DN3302" s="3"/>
      <c r="DO3302" s="3"/>
      <c r="DP3302" s="3"/>
      <c r="DQ3302" s="3"/>
      <c r="DR3302" s="3"/>
      <c r="DS3302" s="3"/>
      <c r="DT3302" s="3"/>
      <c r="DU3302" s="3"/>
      <c r="DV3302" s="3"/>
      <c r="DW3302" s="3"/>
      <c r="DX3302" s="3"/>
      <c r="DY3302" s="3"/>
      <c r="DZ3302" s="3"/>
      <c r="EA3302" s="3"/>
      <c r="EB3302" s="3"/>
      <c r="EC3302" s="3"/>
      <c r="ED3302" s="3"/>
      <c r="EE3302" s="3"/>
      <c r="EF3302" s="3"/>
      <c r="EG3302" s="3"/>
      <c r="EH3302" s="3"/>
      <c r="EI3302" s="3"/>
      <c r="EJ3302" s="3"/>
      <c r="EK3302" s="3"/>
      <c r="EL3302" s="3"/>
      <c r="EM3302" s="3"/>
      <c r="EN3302" s="3"/>
      <c r="EO3302" s="3"/>
      <c r="EP3302" s="3"/>
      <c r="EQ3302" s="3"/>
      <c r="ER3302" s="3"/>
      <c r="ES3302" s="3"/>
      <c r="ET3302" s="3"/>
      <c r="EU3302" s="3"/>
      <c r="EV3302" s="3"/>
      <c r="EW3302" s="3"/>
      <c r="EX3302" s="3"/>
      <c r="EY3302" s="3"/>
      <c r="EZ3302" s="3"/>
      <c r="FA3302" s="3"/>
      <c r="FB3302" s="3"/>
      <c r="FC3302" s="3"/>
      <c r="FD3302" s="3"/>
      <c r="FE3302" s="3"/>
      <c r="FF3302" s="3"/>
      <c r="FG3302" s="3"/>
      <c r="FH3302" s="3"/>
      <c r="FI3302" s="3"/>
      <c r="FJ3302" s="3"/>
      <c r="FK3302" s="3"/>
      <c r="FL3302" s="3"/>
      <c r="FM3302" s="3"/>
      <c r="FN3302" s="3"/>
      <c r="FO3302" s="3"/>
      <c r="FP3302" s="3"/>
      <c r="FQ3302" s="3"/>
      <c r="FR3302" s="3"/>
      <c r="FS3302" s="3"/>
      <c r="FT3302" s="3"/>
      <c r="FU3302" s="3"/>
      <c r="FV3302" s="3"/>
      <c r="FW3302" s="3"/>
      <c r="FX3302" s="3"/>
      <c r="FY3302" s="3"/>
      <c r="FZ3302" s="3"/>
      <c r="GA3302" s="3"/>
      <c r="GB3302" s="3"/>
    </row>
    <row r="3303" spans="21:184" x14ac:dyDescent="0.2"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  <c r="AX3303" s="3"/>
      <c r="AY3303" s="3"/>
      <c r="AZ3303" s="3"/>
      <c r="BA3303" s="3"/>
      <c r="BB3303" s="3"/>
      <c r="BC3303" s="3"/>
      <c r="BD3303" s="3"/>
      <c r="BE3303" s="3"/>
      <c r="BF3303" s="3"/>
      <c r="BG3303" s="3"/>
      <c r="BH3303" s="3"/>
      <c r="BI3303" s="3"/>
      <c r="BJ3303" s="3"/>
      <c r="BK3303" s="3"/>
      <c r="BL3303" s="3"/>
      <c r="BM3303" s="3"/>
      <c r="BN3303" s="3"/>
      <c r="BO3303" s="3"/>
      <c r="BP3303" s="3"/>
      <c r="BQ3303" s="3"/>
      <c r="BR3303" s="3"/>
      <c r="BS3303" s="3"/>
      <c r="BT3303" s="3"/>
      <c r="BU3303" s="3"/>
      <c r="BV3303" s="3"/>
      <c r="BW3303" s="3"/>
      <c r="BX3303" s="3"/>
      <c r="BY3303" s="3"/>
      <c r="BZ3303" s="3"/>
      <c r="CA3303" s="3"/>
      <c r="CB3303" s="3"/>
      <c r="CC3303" s="3"/>
      <c r="CD3303" s="3"/>
      <c r="CE3303" s="3"/>
      <c r="CF3303" s="3"/>
      <c r="CG3303" s="3"/>
      <c r="CH3303" s="3"/>
      <c r="CI3303" s="3"/>
      <c r="CJ3303" s="3"/>
      <c r="CK3303" s="3"/>
      <c r="CL3303" s="3"/>
      <c r="CM3303" s="3"/>
      <c r="CN3303" s="3"/>
      <c r="CO3303" s="3"/>
      <c r="CP3303" s="3"/>
      <c r="CQ3303" s="3"/>
      <c r="CR3303" s="3"/>
      <c r="CS3303" s="3"/>
      <c r="CT3303" s="3"/>
      <c r="CU3303" s="3"/>
      <c r="CV3303" s="3"/>
      <c r="CW3303" s="3"/>
      <c r="CX3303" s="3"/>
      <c r="CY3303" s="3"/>
      <c r="CZ3303" s="3"/>
      <c r="DA3303" s="3"/>
      <c r="DB3303" s="3"/>
      <c r="DC3303" s="3"/>
      <c r="DD3303" s="3"/>
      <c r="DE3303" s="3"/>
      <c r="DF3303" s="3"/>
      <c r="DG3303" s="3"/>
      <c r="DH3303" s="3"/>
      <c r="DI3303" s="3"/>
      <c r="DJ3303" s="3"/>
      <c r="DK3303" s="3"/>
      <c r="DL3303" s="3"/>
      <c r="DM3303" s="3"/>
      <c r="DN3303" s="3"/>
      <c r="DO3303" s="3"/>
      <c r="DP3303" s="3"/>
      <c r="DQ3303" s="3"/>
      <c r="DR3303" s="3"/>
      <c r="DS3303" s="3"/>
      <c r="DT3303" s="3"/>
      <c r="DU3303" s="3"/>
      <c r="DV3303" s="3"/>
      <c r="DW3303" s="3"/>
      <c r="DX3303" s="3"/>
      <c r="DY3303" s="3"/>
      <c r="DZ3303" s="3"/>
      <c r="EA3303" s="3"/>
      <c r="EB3303" s="3"/>
      <c r="EC3303" s="3"/>
      <c r="ED3303" s="3"/>
      <c r="EE3303" s="3"/>
      <c r="EF3303" s="3"/>
      <c r="EG3303" s="3"/>
      <c r="EH3303" s="3"/>
      <c r="EI3303" s="3"/>
      <c r="EJ3303" s="3"/>
      <c r="EK3303" s="3"/>
      <c r="EL3303" s="3"/>
      <c r="EM3303" s="3"/>
      <c r="EN3303" s="3"/>
      <c r="EO3303" s="3"/>
      <c r="EP3303" s="3"/>
      <c r="EQ3303" s="3"/>
      <c r="ER3303" s="3"/>
      <c r="ES3303" s="3"/>
      <c r="ET3303" s="3"/>
      <c r="EU3303" s="3"/>
      <c r="EV3303" s="3"/>
      <c r="EW3303" s="3"/>
      <c r="EX3303" s="3"/>
      <c r="EY3303" s="3"/>
      <c r="EZ3303" s="3"/>
      <c r="FA3303" s="3"/>
      <c r="FB3303" s="3"/>
      <c r="FC3303" s="3"/>
      <c r="FD3303" s="3"/>
      <c r="FE3303" s="3"/>
      <c r="FF3303" s="3"/>
      <c r="FG3303" s="3"/>
      <c r="FH3303" s="3"/>
      <c r="FI3303" s="3"/>
      <c r="FJ3303" s="3"/>
      <c r="FK3303" s="3"/>
      <c r="FL3303" s="3"/>
      <c r="FM3303" s="3"/>
      <c r="FN3303" s="3"/>
      <c r="FO3303" s="3"/>
      <c r="FP3303" s="3"/>
      <c r="FQ3303" s="3"/>
      <c r="FR3303" s="3"/>
      <c r="FS3303" s="3"/>
      <c r="FT3303" s="3"/>
      <c r="FU3303" s="3"/>
      <c r="FV3303" s="3"/>
      <c r="FW3303" s="3"/>
      <c r="FX3303" s="3"/>
      <c r="FY3303" s="3"/>
      <c r="FZ3303" s="3"/>
      <c r="GA3303" s="3"/>
      <c r="GB3303" s="3"/>
    </row>
    <row r="3304" spans="21:184" x14ac:dyDescent="0.2"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3"/>
      <c r="BH3304" s="3"/>
      <c r="BI3304" s="3"/>
      <c r="BJ3304" s="3"/>
      <c r="BK3304" s="3"/>
      <c r="BL3304" s="3"/>
      <c r="BM3304" s="3"/>
      <c r="BN3304" s="3"/>
      <c r="BO3304" s="3"/>
      <c r="BP3304" s="3"/>
      <c r="BQ3304" s="3"/>
      <c r="BR3304" s="3"/>
      <c r="BS3304" s="3"/>
      <c r="BT3304" s="3"/>
      <c r="BU3304" s="3"/>
      <c r="BV3304" s="3"/>
      <c r="BW3304" s="3"/>
      <c r="BX3304" s="3"/>
      <c r="BY3304" s="3"/>
      <c r="BZ3304" s="3"/>
      <c r="CA3304" s="3"/>
      <c r="CB3304" s="3"/>
      <c r="CC3304" s="3"/>
      <c r="CD3304" s="3"/>
      <c r="CE3304" s="3"/>
      <c r="CF3304" s="3"/>
      <c r="CG3304" s="3"/>
      <c r="CH3304" s="3"/>
      <c r="CI3304" s="3"/>
      <c r="CJ3304" s="3"/>
      <c r="CK3304" s="3"/>
      <c r="CL3304" s="3"/>
      <c r="CM3304" s="3"/>
      <c r="CN3304" s="3"/>
      <c r="CO3304" s="3"/>
      <c r="CP3304" s="3"/>
      <c r="CQ3304" s="3"/>
      <c r="CR3304" s="3"/>
      <c r="CS3304" s="3"/>
      <c r="CT3304" s="3"/>
      <c r="CU3304" s="3"/>
      <c r="CV3304" s="3"/>
      <c r="CW3304" s="3"/>
      <c r="CX3304" s="3"/>
      <c r="CY3304" s="3"/>
      <c r="CZ3304" s="3"/>
      <c r="DA3304" s="3"/>
      <c r="DB3304" s="3"/>
      <c r="DC3304" s="3"/>
      <c r="DD3304" s="3"/>
      <c r="DE3304" s="3"/>
      <c r="DF3304" s="3"/>
      <c r="DG3304" s="3"/>
      <c r="DH3304" s="3"/>
      <c r="DI3304" s="3"/>
      <c r="DJ3304" s="3"/>
      <c r="DK3304" s="3"/>
      <c r="DL3304" s="3"/>
      <c r="DM3304" s="3"/>
      <c r="DN3304" s="3"/>
      <c r="DO3304" s="3"/>
      <c r="DP3304" s="3"/>
      <c r="DQ3304" s="3"/>
      <c r="DR3304" s="3"/>
      <c r="DS3304" s="3"/>
      <c r="DT3304" s="3"/>
      <c r="DU3304" s="3"/>
      <c r="DV3304" s="3"/>
      <c r="DW3304" s="3"/>
      <c r="DX3304" s="3"/>
      <c r="DY3304" s="3"/>
      <c r="DZ3304" s="3"/>
      <c r="EA3304" s="3"/>
      <c r="EB3304" s="3"/>
      <c r="EC3304" s="3"/>
      <c r="ED3304" s="3"/>
      <c r="EE3304" s="3"/>
      <c r="EF3304" s="3"/>
      <c r="EG3304" s="3"/>
      <c r="EH3304" s="3"/>
      <c r="EI3304" s="3"/>
      <c r="EJ3304" s="3"/>
      <c r="EK3304" s="3"/>
      <c r="EL3304" s="3"/>
      <c r="EM3304" s="3"/>
      <c r="EN3304" s="3"/>
      <c r="EO3304" s="3"/>
      <c r="EP3304" s="3"/>
      <c r="EQ3304" s="3"/>
      <c r="ER3304" s="3"/>
      <c r="ES3304" s="3"/>
      <c r="ET3304" s="3"/>
      <c r="EU3304" s="3"/>
      <c r="EV3304" s="3"/>
      <c r="EW3304" s="3"/>
      <c r="EX3304" s="3"/>
      <c r="EY3304" s="3"/>
      <c r="EZ3304" s="3"/>
      <c r="FA3304" s="3"/>
      <c r="FB3304" s="3"/>
      <c r="FC3304" s="3"/>
      <c r="FD3304" s="3"/>
      <c r="FE3304" s="3"/>
      <c r="FF3304" s="3"/>
      <c r="FG3304" s="3"/>
      <c r="FH3304" s="3"/>
      <c r="FI3304" s="3"/>
      <c r="FJ3304" s="3"/>
      <c r="FK3304" s="3"/>
      <c r="FL3304" s="3"/>
      <c r="FM3304" s="3"/>
      <c r="FN3304" s="3"/>
      <c r="FO3304" s="3"/>
      <c r="FP3304" s="3"/>
      <c r="FQ3304" s="3"/>
      <c r="FR3304" s="3"/>
      <c r="FS3304" s="3"/>
      <c r="FT3304" s="3"/>
      <c r="FU3304" s="3"/>
      <c r="FV3304" s="3"/>
      <c r="FW3304" s="3"/>
      <c r="FX3304" s="3"/>
      <c r="FY3304" s="3"/>
      <c r="FZ3304" s="3"/>
      <c r="GA3304" s="3"/>
      <c r="GB3304" s="3"/>
    </row>
    <row r="3305" spans="21:184" x14ac:dyDescent="0.2"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3"/>
      <c r="BI3305" s="3"/>
      <c r="BJ3305" s="3"/>
      <c r="BK3305" s="3"/>
      <c r="BL3305" s="3"/>
      <c r="BM3305" s="3"/>
      <c r="BN3305" s="3"/>
      <c r="BO3305" s="3"/>
      <c r="BP3305" s="3"/>
      <c r="BQ3305" s="3"/>
      <c r="BR3305" s="3"/>
      <c r="BS3305" s="3"/>
      <c r="BT3305" s="3"/>
      <c r="BU3305" s="3"/>
      <c r="BV3305" s="3"/>
      <c r="BW3305" s="3"/>
      <c r="BX3305" s="3"/>
      <c r="BY3305" s="3"/>
      <c r="BZ3305" s="3"/>
      <c r="CA3305" s="3"/>
      <c r="CB3305" s="3"/>
      <c r="CC3305" s="3"/>
      <c r="CD3305" s="3"/>
      <c r="CE3305" s="3"/>
      <c r="CF3305" s="3"/>
      <c r="CG3305" s="3"/>
      <c r="CH3305" s="3"/>
      <c r="CI3305" s="3"/>
      <c r="CJ3305" s="3"/>
      <c r="CK3305" s="3"/>
      <c r="CL3305" s="3"/>
      <c r="CM3305" s="3"/>
      <c r="CN3305" s="3"/>
      <c r="CO3305" s="3"/>
      <c r="CP3305" s="3"/>
      <c r="CQ3305" s="3"/>
      <c r="CR3305" s="3"/>
      <c r="CS3305" s="3"/>
      <c r="CT3305" s="3"/>
      <c r="CU3305" s="3"/>
      <c r="CV3305" s="3"/>
      <c r="CW3305" s="3"/>
      <c r="CX3305" s="3"/>
      <c r="CY3305" s="3"/>
      <c r="CZ3305" s="3"/>
      <c r="DA3305" s="3"/>
      <c r="DB3305" s="3"/>
      <c r="DC3305" s="3"/>
      <c r="DD3305" s="3"/>
      <c r="DE3305" s="3"/>
      <c r="DF3305" s="3"/>
      <c r="DG3305" s="3"/>
      <c r="DH3305" s="3"/>
      <c r="DI3305" s="3"/>
      <c r="DJ3305" s="3"/>
      <c r="DK3305" s="3"/>
      <c r="DL3305" s="3"/>
      <c r="DM3305" s="3"/>
      <c r="DN3305" s="3"/>
      <c r="DO3305" s="3"/>
      <c r="DP3305" s="3"/>
      <c r="DQ3305" s="3"/>
      <c r="DR3305" s="3"/>
      <c r="DS3305" s="3"/>
      <c r="DT3305" s="3"/>
      <c r="DU3305" s="3"/>
      <c r="DV3305" s="3"/>
      <c r="DW3305" s="3"/>
      <c r="DX3305" s="3"/>
      <c r="DY3305" s="3"/>
      <c r="DZ3305" s="3"/>
      <c r="EA3305" s="3"/>
      <c r="EB3305" s="3"/>
      <c r="EC3305" s="3"/>
      <c r="ED3305" s="3"/>
      <c r="EE3305" s="3"/>
      <c r="EF3305" s="3"/>
      <c r="EG3305" s="3"/>
      <c r="EH3305" s="3"/>
      <c r="EI3305" s="3"/>
      <c r="EJ3305" s="3"/>
      <c r="EK3305" s="3"/>
      <c r="EL3305" s="3"/>
      <c r="EM3305" s="3"/>
      <c r="EN3305" s="3"/>
      <c r="EO3305" s="3"/>
      <c r="EP3305" s="3"/>
      <c r="EQ3305" s="3"/>
      <c r="ER3305" s="3"/>
      <c r="ES3305" s="3"/>
      <c r="ET3305" s="3"/>
      <c r="EU3305" s="3"/>
      <c r="EV3305" s="3"/>
      <c r="EW3305" s="3"/>
      <c r="EX3305" s="3"/>
      <c r="EY3305" s="3"/>
      <c r="EZ3305" s="3"/>
      <c r="FA3305" s="3"/>
      <c r="FB3305" s="3"/>
      <c r="FC3305" s="3"/>
      <c r="FD3305" s="3"/>
      <c r="FE3305" s="3"/>
      <c r="FF3305" s="3"/>
      <c r="FG3305" s="3"/>
      <c r="FH3305" s="3"/>
      <c r="FI3305" s="3"/>
      <c r="FJ3305" s="3"/>
      <c r="FK3305" s="3"/>
      <c r="FL3305" s="3"/>
      <c r="FM3305" s="3"/>
      <c r="FN3305" s="3"/>
      <c r="FO3305" s="3"/>
      <c r="FP3305" s="3"/>
      <c r="FQ3305" s="3"/>
      <c r="FR3305" s="3"/>
      <c r="FS3305" s="3"/>
      <c r="FT3305" s="3"/>
      <c r="FU3305" s="3"/>
      <c r="FV3305" s="3"/>
      <c r="FW3305" s="3"/>
      <c r="FX3305" s="3"/>
      <c r="FY3305" s="3"/>
      <c r="FZ3305" s="3"/>
      <c r="GA3305" s="3"/>
      <c r="GB3305" s="3"/>
    </row>
    <row r="3306" spans="21:184" x14ac:dyDescent="0.2"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3"/>
      <c r="BH3306" s="3"/>
      <c r="BI3306" s="3"/>
      <c r="BJ3306" s="3"/>
      <c r="BK3306" s="3"/>
      <c r="BL3306" s="3"/>
      <c r="BM3306" s="3"/>
      <c r="BN3306" s="3"/>
      <c r="BO3306" s="3"/>
      <c r="BP3306" s="3"/>
      <c r="BQ3306" s="3"/>
      <c r="BR3306" s="3"/>
      <c r="BS3306" s="3"/>
      <c r="BT3306" s="3"/>
      <c r="BU3306" s="3"/>
      <c r="BV3306" s="3"/>
      <c r="BW3306" s="3"/>
      <c r="BX3306" s="3"/>
      <c r="BY3306" s="3"/>
      <c r="BZ3306" s="3"/>
      <c r="CA3306" s="3"/>
      <c r="CB3306" s="3"/>
      <c r="CC3306" s="3"/>
      <c r="CD3306" s="3"/>
      <c r="CE3306" s="3"/>
      <c r="CF3306" s="3"/>
      <c r="CG3306" s="3"/>
      <c r="CH3306" s="3"/>
      <c r="CI3306" s="3"/>
      <c r="CJ3306" s="3"/>
      <c r="CK3306" s="3"/>
      <c r="CL3306" s="3"/>
      <c r="CM3306" s="3"/>
      <c r="CN3306" s="3"/>
      <c r="CO3306" s="3"/>
      <c r="CP3306" s="3"/>
      <c r="CQ3306" s="3"/>
      <c r="CR3306" s="3"/>
      <c r="CS3306" s="3"/>
      <c r="CT3306" s="3"/>
      <c r="CU3306" s="3"/>
      <c r="CV3306" s="3"/>
      <c r="CW3306" s="3"/>
      <c r="CX3306" s="3"/>
      <c r="CY3306" s="3"/>
      <c r="CZ3306" s="3"/>
      <c r="DA3306" s="3"/>
      <c r="DB3306" s="3"/>
      <c r="DC3306" s="3"/>
      <c r="DD3306" s="3"/>
      <c r="DE3306" s="3"/>
      <c r="DF3306" s="3"/>
      <c r="DG3306" s="3"/>
      <c r="DH3306" s="3"/>
      <c r="DI3306" s="3"/>
      <c r="DJ3306" s="3"/>
      <c r="DK3306" s="3"/>
      <c r="DL3306" s="3"/>
      <c r="DM3306" s="3"/>
      <c r="DN3306" s="3"/>
      <c r="DO3306" s="3"/>
      <c r="DP3306" s="3"/>
      <c r="DQ3306" s="3"/>
      <c r="DR3306" s="3"/>
      <c r="DS3306" s="3"/>
      <c r="DT3306" s="3"/>
      <c r="DU3306" s="3"/>
      <c r="DV3306" s="3"/>
      <c r="DW3306" s="3"/>
      <c r="DX3306" s="3"/>
      <c r="DY3306" s="3"/>
      <c r="DZ3306" s="3"/>
      <c r="EA3306" s="3"/>
      <c r="EB3306" s="3"/>
      <c r="EC3306" s="3"/>
      <c r="ED3306" s="3"/>
      <c r="EE3306" s="3"/>
      <c r="EF3306" s="3"/>
      <c r="EG3306" s="3"/>
      <c r="EH3306" s="3"/>
      <c r="EI3306" s="3"/>
      <c r="EJ3306" s="3"/>
      <c r="EK3306" s="3"/>
      <c r="EL3306" s="3"/>
      <c r="EM3306" s="3"/>
      <c r="EN3306" s="3"/>
      <c r="EO3306" s="3"/>
      <c r="EP3306" s="3"/>
      <c r="EQ3306" s="3"/>
      <c r="ER3306" s="3"/>
      <c r="ES3306" s="3"/>
      <c r="ET3306" s="3"/>
      <c r="EU3306" s="3"/>
      <c r="EV3306" s="3"/>
      <c r="EW3306" s="3"/>
      <c r="EX3306" s="3"/>
      <c r="EY3306" s="3"/>
      <c r="EZ3306" s="3"/>
      <c r="FA3306" s="3"/>
      <c r="FB3306" s="3"/>
      <c r="FC3306" s="3"/>
      <c r="FD3306" s="3"/>
      <c r="FE3306" s="3"/>
      <c r="FF3306" s="3"/>
      <c r="FG3306" s="3"/>
      <c r="FH3306" s="3"/>
      <c r="FI3306" s="3"/>
      <c r="FJ3306" s="3"/>
      <c r="FK3306" s="3"/>
      <c r="FL3306" s="3"/>
      <c r="FM3306" s="3"/>
      <c r="FN3306" s="3"/>
      <c r="FO3306" s="3"/>
      <c r="FP3306" s="3"/>
      <c r="FQ3306" s="3"/>
      <c r="FR3306" s="3"/>
      <c r="FS3306" s="3"/>
      <c r="FT3306" s="3"/>
      <c r="FU3306" s="3"/>
      <c r="FV3306" s="3"/>
      <c r="FW3306" s="3"/>
      <c r="FX3306" s="3"/>
      <c r="FY3306" s="3"/>
      <c r="FZ3306" s="3"/>
      <c r="GA3306" s="3"/>
      <c r="GB3306" s="3"/>
    </row>
    <row r="3307" spans="21:184" x14ac:dyDescent="0.2"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3"/>
      <c r="BH3307" s="3"/>
      <c r="BI3307" s="3"/>
      <c r="BJ3307" s="3"/>
      <c r="BK3307" s="3"/>
      <c r="BL3307" s="3"/>
      <c r="BM3307" s="3"/>
      <c r="BN3307" s="3"/>
      <c r="BO3307" s="3"/>
      <c r="BP3307" s="3"/>
      <c r="BQ3307" s="3"/>
      <c r="BR3307" s="3"/>
      <c r="BS3307" s="3"/>
      <c r="BT3307" s="3"/>
      <c r="BU3307" s="3"/>
      <c r="BV3307" s="3"/>
      <c r="BW3307" s="3"/>
      <c r="BX3307" s="3"/>
      <c r="BY3307" s="3"/>
      <c r="BZ3307" s="3"/>
      <c r="CA3307" s="3"/>
      <c r="CB3307" s="3"/>
      <c r="CC3307" s="3"/>
      <c r="CD3307" s="3"/>
      <c r="CE3307" s="3"/>
      <c r="CF3307" s="3"/>
      <c r="CG3307" s="3"/>
      <c r="CH3307" s="3"/>
      <c r="CI3307" s="3"/>
      <c r="CJ3307" s="3"/>
      <c r="CK3307" s="3"/>
      <c r="CL3307" s="3"/>
      <c r="CM3307" s="3"/>
      <c r="CN3307" s="3"/>
      <c r="CO3307" s="3"/>
      <c r="CP3307" s="3"/>
      <c r="CQ3307" s="3"/>
      <c r="CR3307" s="3"/>
      <c r="CS3307" s="3"/>
      <c r="CT3307" s="3"/>
      <c r="CU3307" s="3"/>
      <c r="CV3307" s="3"/>
      <c r="CW3307" s="3"/>
      <c r="CX3307" s="3"/>
      <c r="CY3307" s="3"/>
      <c r="CZ3307" s="3"/>
      <c r="DA3307" s="3"/>
      <c r="DB3307" s="3"/>
      <c r="DC3307" s="3"/>
      <c r="DD3307" s="3"/>
      <c r="DE3307" s="3"/>
      <c r="DF3307" s="3"/>
      <c r="DG3307" s="3"/>
      <c r="DH3307" s="3"/>
      <c r="DI3307" s="3"/>
      <c r="DJ3307" s="3"/>
      <c r="DK3307" s="3"/>
      <c r="DL3307" s="3"/>
      <c r="DM3307" s="3"/>
      <c r="DN3307" s="3"/>
      <c r="DO3307" s="3"/>
      <c r="DP3307" s="3"/>
      <c r="DQ3307" s="3"/>
      <c r="DR3307" s="3"/>
      <c r="DS3307" s="3"/>
      <c r="DT3307" s="3"/>
      <c r="DU3307" s="3"/>
      <c r="DV3307" s="3"/>
      <c r="DW3307" s="3"/>
      <c r="DX3307" s="3"/>
      <c r="DY3307" s="3"/>
      <c r="DZ3307" s="3"/>
      <c r="EA3307" s="3"/>
      <c r="EB3307" s="3"/>
      <c r="EC3307" s="3"/>
      <c r="ED3307" s="3"/>
      <c r="EE3307" s="3"/>
      <c r="EF3307" s="3"/>
      <c r="EG3307" s="3"/>
      <c r="EH3307" s="3"/>
      <c r="EI3307" s="3"/>
      <c r="EJ3307" s="3"/>
      <c r="EK3307" s="3"/>
      <c r="EL3307" s="3"/>
      <c r="EM3307" s="3"/>
      <c r="EN3307" s="3"/>
      <c r="EO3307" s="3"/>
      <c r="EP3307" s="3"/>
      <c r="EQ3307" s="3"/>
      <c r="ER3307" s="3"/>
      <c r="ES3307" s="3"/>
      <c r="ET3307" s="3"/>
      <c r="EU3307" s="3"/>
      <c r="EV3307" s="3"/>
      <c r="EW3307" s="3"/>
      <c r="EX3307" s="3"/>
      <c r="EY3307" s="3"/>
      <c r="EZ3307" s="3"/>
      <c r="FA3307" s="3"/>
      <c r="FB3307" s="3"/>
      <c r="FC3307" s="3"/>
      <c r="FD3307" s="3"/>
      <c r="FE3307" s="3"/>
      <c r="FF3307" s="3"/>
      <c r="FG3307" s="3"/>
      <c r="FH3307" s="3"/>
      <c r="FI3307" s="3"/>
      <c r="FJ3307" s="3"/>
      <c r="FK3307" s="3"/>
      <c r="FL3307" s="3"/>
      <c r="FM3307" s="3"/>
      <c r="FN3307" s="3"/>
      <c r="FO3307" s="3"/>
      <c r="FP3307" s="3"/>
      <c r="FQ3307" s="3"/>
      <c r="FR3307" s="3"/>
      <c r="FS3307" s="3"/>
      <c r="FT3307" s="3"/>
      <c r="FU3307" s="3"/>
      <c r="FV3307" s="3"/>
      <c r="FW3307" s="3"/>
      <c r="FX3307" s="3"/>
      <c r="FY3307" s="3"/>
      <c r="FZ3307" s="3"/>
      <c r="GA3307" s="3"/>
      <c r="GB3307" s="3"/>
    </row>
    <row r="3308" spans="21:184" x14ac:dyDescent="0.2"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3"/>
      <c r="BI3308" s="3"/>
      <c r="BJ3308" s="3"/>
      <c r="BK3308" s="3"/>
      <c r="BL3308" s="3"/>
      <c r="BM3308" s="3"/>
      <c r="BN3308" s="3"/>
      <c r="BO3308" s="3"/>
      <c r="BP3308" s="3"/>
      <c r="BQ3308" s="3"/>
      <c r="BR3308" s="3"/>
      <c r="BS3308" s="3"/>
      <c r="BT3308" s="3"/>
      <c r="BU3308" s="3"/>
      <c r="BV3308" s="3"/>
      <c r="BW3308" s="3"/>
      <c r="BX3308" s="3"/>
      <c r="BY3308" s="3"/>
      <c r="BZ3308" s="3"/>
      <c r="CA3308" s="3"/>
      <c r="CB3308" s="3"/>
      <c r="CC3308" s="3"/>
      <c r="CD3308" s="3"/>
      <c r="CE3308" s="3"/>
      <c r="CF3308" s="3"/>
      <c r="CG3308" s="3"/>
      <c r="CH3308" s="3"/>
      <c r="CI3308" s="3"/>
      <c r="CJ3308" s="3"/>
      <c r="CK3308" s="3"/>
      <c r="CL3308" s="3"/>
      <c r="CM3308" s="3"/>
      <c r="CN3308" s="3"/>
      <c r="CO3308" s="3"/>
      <c r="CP3308" s="3"/>
      <c r="CQ3308" s="3"/>
      <c r="CR3308" s="3"/>
      <c r="CS3308" s="3"/>
      <c r="CT3308" s="3"/>
      <c r="CU3308" s="3"/>
      <c r="CV3308" s="3"/>
      <c r="CW3308" s="3"/>
      <c r="CX3308" s="3"/>
      <c r="CY3308" s="3"/>
      <c r="CZ3308" s="3"/>
      <c r="DA3308" s="3"/>
      <c r="DB3308" s="3"/>
      <c r="DC3308" s="3"/>
      <c r="DD3308" s="3"/>
      <c r="DE3308" s="3"/>
      <c r="DF3308" s="3"/>
      <c r="DG3308" s="3"/>
      <c r="DH3308" s="3"/>
      <c r="DI3308" s="3"/>
      <c r="DJ3308" s="3"/>
      <c r="DK3308" s="3"/>
      <c r="DL3308" s="3"/>
      <c r="DM3308" s="3"/>
      <c r="DN3308" s="3"/>
      <c r="DO3308" s="3"/>
      <c r="DP3308" s="3"/>
      <c r="DQ3308" s="3"/>
      <c r="DR3308" s="3"/>
      <c r="DS3308" s="3"/>
      <c r="DT3308" s="3"/>
      <c r="DU3308" s="3"/>
      <c r="DV3308" s="3"/>
      <c r="DW3308" s="3"/>
      <c r="DX3308" s="3"/>
      <c r="DY3308" s="3"/>
      <c r="DZ3308" s="3"/>
      <c r="EA3308" s="3"/>
      <c r="EB3308" s="3"/>
      <c r="EC3308" s="3"/>
      <c r="ED3308" s="3"/>
      <c r="EE3308" s="3"/>
      <c r="EF3308" s="3"/>
      <c r="EG3308" s="3"/>
      <c r="EH3308" s="3"/>
      <c r="EI3308" s="3"/>
      <c r="EJ3308" s="3"/>
      <c r="EK3308" s="3"/>
      <c r="EL3308" s="3"/>
      <c r="EM3308" s="3"/>
      <c r="EN3308" s="3"/>
      <c r="EO3308" s="3"/>
      <c r="EP3308" s="3"/>
      <c r="EQ3308" s="3"/>
      <c r="ER3308" s="3"/>
      <c r="ES3308" s="3"/>
      <c r="ET3308" s="3"/>
      <c r="EU3308" s="3"/>
      <c r="EV3308" s="3"/>
      <c r="EW3308" s="3"/>
      <c r="EX3308" s="3"/>
      <c r="EY3308" s="3"/>
      <c r="EZ3308" s="3"/>
      <c r="FA3308" s="3"/>
      <c r="FB3308" s="3"/>
      <c r="FC3308" s="3"/>
      <c r="FD3308" s="3"/>
      <c r="FE3308" s="3"/>
      <c r="FF3308" s="3"/>
      <c r="FG3308" s="3"/>
      <c r="FH3308" s="3"/>
      <c r="FI3308" s="3"/>
      <c r="FJ3308" s="3"/>
      <c r="FK3308" s="3"/>
      <c r="FL3308" s="3"/>
      <c r="FM3308" s="3"/>
      <c r="FN3308" s="3"/>
      <c r="FO3308" s="3"/>
      <c r="FP3308" s="3"/>
      <c r="FQ3308" s="3"/>
      <c r="FR3308" s="3"/>
      <c r="FS3308" s="3"/>
      <c r="FT3308" s="3"/>
      <c r="FU3308" s="3"/>
      <c r="FV3308" s="3"/>
      <c r="FW3308" s="3"/>
      <c r="FX3308" s="3"/>
      <c r="FY3308" s="3"/>
      <c r="FZ3308" s="3"/>
      <c r="GA3308" s="3"/>
      <c r="GB3308" s="3"/>
    </row>
    <row r="3309" spans="21:184" x14ac:dyDescent="0.2"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3"/>
      <c r="BH3309" s="3"/>
      <c r="BI3309" s="3"/>
      <c r="BJ3309" s="3"/>
      <c r="BK3309" s="3"/>
      <c r="BL3309" s="3"/>
      <c r="BM3309" s="3"/>
      <c r="BN3309" s="3"/>
      <c r="BO3309" s="3"/>
      <c r="BP3309" s="3"/>
      <c r="BQ3309" s="3"/>
      <c r="BR3309" s="3"/>
      <c r="BS3309" s="3"/>
      <c r="BT3309" s="3"/>
      <c r="BU3309" s="3"/>
      <c r="BV3309" s="3"/>
      <c r="BW3309" s="3"/>
      <c r="BX3309" s="3"/>
      <c r="BY3309" s="3"/>
      <c r="BZ3309" s="3"/>
      <c r="CA3309" s="3"/>
      <c r="CB3309" s="3"/>
      <c r="CC3309" s="3"/>
      <c r="CD3309" s="3"/>
      <c r="CE3309" s="3"/>
      <c r="CF3309" s="3"/>
      <c r="CG3309" s="3"/>
      <c r="CH3309" s="3"/>
      <c r="CI3309" s="3"/>
      <c r="CJ3309" s="3"/>
      <c r="CK3309" s="3"/>
      <c r="CL3309" s="3"/>
      <c r="CM3309" s="3"/>
      <c r="CN3309" s="3"/>
      <c r="CO3309" s="3"/>
      <c r="CP3309" s="3"/>
      <c r="CQ3309" s="3"/>
      <c r="CR3309" s="3"/>
      <c r="CS3309" s="3"/>
      <c r="CT3309" s="3"/>
      <c r="CU3309" s="3"/>
      <c r="CV3309" s="3"/>
      <c r="CW3309" s="3"/>
      <c r="CX3309" s="3"/>
      <c r="CY3309" s="3"/>
      <c r="CZ3309" s="3"/>
      <c r="DA3309" s="3"/>
      <c r="DB3309" s="3"/>
      <c r="DC3309" s="3"/>
      <c r="DD3309" s="3"/>
      <c r="DE3309" s="3"/>
      <c r="DF3309" s="3"/>
      <c r="DG3309" s="3"/>
      <c r="DH3309" s="3"/>
      <c r="DI3309" s="3"/>
      <c r="DJ3309" s="3"/>
      <c r="DK3309" s="3"/>
      <c r="DL3309" s="3"/>
      <c r="DM3309" s="3"/>
      <c r="DN3309" s="3"/>
      <c r="DO3309" s="3"/>
      <c r="DP3309" s="3"/>
      <c r="DQ3309" s="3"/>
      <c r="DR3309" s="3"/>
      <c r="DS3309" s="3"/>
      <c r="DT3309" s="3"/>
      <c r="DU3309" s="3"/>
      <c r="DV3309" s="3"/>
      <c r="DW3309" s="3"/>
      <c r="DX3309" s="3"/>
      <c r="DY3309" s="3"/>
      <c r="DZ3309" s="3"/>
      <c r="EA3309" s="3"/>
      <c r="EB3309" s="3"/>
      <c r="EC3309" s="3"/>
      <c r="ED3309" s="3"/>
      <c r="EE3309" s="3"/>
      <c r="EF3309" s="3"/>
      <c r="EG3309" s="3"/>
      <c r="EH3309" s="3"/>
      <c r="EI3309" s="3"/>
      <c r="EJ3309" s="3"/>
      <c r="EK3309" s="3"/>
      <c r="EL3309" s="3"/>
      <c r="EM3309" s="3"/>
      <c r="EN3309" s="3"/>
      <c r="EO3309" s="3"/>
      <c r="EP3309" s="3"/>
      <c r="EQ3309" s="3"/>
      <c r="ER3309" s="3"/>
      <c r="ES3309" s="3"/>
      <c r="ET3309" s="3"/>
      <c r="EU3309" s="3"/>
      <c r="EV3309" s="3"/>
      <c r="EW3309" s="3"/>
      <c r="EX3309" s="3"/>
      <c r="EY3309" s="3"/>
      <c r="EZ3309" s="3"/>
      <c r="FA3309" s="3"/>
      <c r="FB3309" s="3"/>
      <c r="FC3309" s="3"/>
      <c r="FD3309" s="3"/>
      <c r="FE3309" s="3"/>
      <c r="FF3309" s="3"/>
      <c r="FG3309" s="3"/>
      <c r="FH3309" s="3"/>
      <c r="FI3309" s="3"/>
      <c r="FJ3309" s="3"/>
      <c r="FK3309" s="3"/>
      <c r="FL3309" s="3"/>
      <c r="FM3309" s="3"/>
      <c r="FN3309" s="3"/>
      <c r="FO3309" s="3"/>
      <c r="FP3309" s="3"/>
      <c r="FQ3309" s="3"/>
      <c r="FR3309" s="3"/>
      <c r="FS3309" s="3"/>
      <c r="FT3309" s="3"/>
      <c r="FU3309" s="3"/>
      <c r="FV3309" s="3"/>
      <c r="FW3309" s="3"/>
      <c r="FX3309" s="3"/>
      <c r="FY3309" s="3"/>
      <c r="FZ3309" s="3"/>
      <c r="GA3309" s="3"/>
      <c r="GB3309" s="3"/>
    </row>
    <row r="3310" spans="21:184" x14ac:dyDescent="0.2"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  <c r="AX3310" s="3"/>
      <c r="AY3310" s="3"/>
      <c r="AZ3310" s="3"/>
      <c r="BA3310" s="3"/>
      <c r="BB3310" s="3"/>
      <c r="BC3310" s="3"/>
      <c r="BD3310" s="3"/>
      <c r="BE3310" s="3"/>
      <c r="BF3310" s="3"/>
      <c r="BG3310" s="3"/>
      <c r="BH3310" s="3"/>
      <c r="BI3310" s="3"/>
      <c r="BJ3310" s="3"/>
      <c r="BK3310" s="3"/>
      <c r="BL3310" s="3"/>
      <c r="BM3310" s="3"/>
      <c r="BN3310" s="3"/>
      <c r="BO3310" s="3"/>
      <c r="BP3310" s="3"/>
      <c r="BQ3310" s="3"/>
      <c r="BR3310" s="3"/>
      <c r="BS3310" s="3"/>
      <c r="BT3310" s="3"/>
      <c r="BU3310" s="3"/>
      <c r="BV3310" s="3"/>
      <c r="BW3310" s="3"/>
      <c r="BX3310" s="3"/>
      <c r="BY3310" s="3"/>
      <c r="BZ3310" s="3"/>
      <c r="CA3310" s="3"/>
      <c r="CB3310" s="3"/>
      <c r="CC3310" s="3"/>
      <c r="CD3310" s="3"/>
      <c r="CE3310" s="3"/>
      <c r="CF3310" s="3"/>
      <c r="CG3310" s="3"/>
      <c r="CH3310" s="3"/>
      <c r="CI3310" s="3"/>
      <c r="CJ3310" s="3"/>
      <c r="CK3310" s="3"/>
      <c r="CL3310" s="3"/>
      <c r="CM3310" s="3"/>
      <c r="CN3310" s="3"/>
      <c r="CO3310" s="3"/>
      <c r="CP3310" s="3"/>
      <c r="CQ3310" s="3"/>
      <c r="CR3310" s="3"/>
      <c r="CS3310" s="3"/>
      <c r="CT3310" s="3"/>
      <c r="CU3310" s="3"/>
      <c r="CV3310" s="3"/>
      <c r="CW3310" s="3"/>
      <c r="CX3310" s="3"/>
      <c r="CY3310" s="3"/>
      <c r="CZ3310" s="3"/>
      <c r="DA3310" s="3"/>
      <c r="DB3310" s="3"/>
      <c r="DC3310" s="3"/>
      <c r="DD3310" s="3"/>
      <c r="DE3310" s="3"/>
      <c r="DF3310" s="3"/>
      <c r="DG3310" s="3"/>
      <c r="DH3310" s="3"/>
      <c r="DI3310" s="3"/>
      <c r="DJ3310" s="3"/>
      <c r="DK3310" s="3"/>
      <c r="DL3310" s="3"/>
      <c r="DM3310" s="3"/>
      <c r="DN3310" s="3"/>
      <c r="DO3310" s="3"/>
      <c r="DP3310" s="3"/>
      <c r="DQ3310" s="3"/>
      <c r="DR3310" s="3"/>
      <c r="DS3310" s="3"/>
      <c r="DT3310" s="3"/>
      <c r="DU3310" s="3"/>
      <c r="DV3310" s="3"/>
      <c r="DW3310" s="3"/>
      <c r="DX3310" s="3"/>
      <c r="DY3310" s="3"/>
      <c r="DZ3310" s="3"/>
      <c r="EA3310" s="3"/>
      <c r="EB3310" s="3"/>
      <c r="EC3310" s="3"/>
      <c r="ED3310" s="3"/>
      <c r="EE3310" s="3"/>
      <c r="EF3310" s="3"/>
      <c r="EG3310" s="3"/>
      <c r="EH3310" s="3"/>
      <c r="EI3310" s="3"/>
      <c r="EJ3310" s="3"/>
      <c r="EK3310" s="3"/>
      <c r="EL3310" s="3"/>
      <c r="EM3310" s="3"/>
      <c r="EN3310" s="3"/>
      <c r="EO3310" s="3"/>
      <c r="EP3310" s="3"/>
      <c r="EQ3310" s="3"/>
      <c r="ER3310" s="3"/>
      <c r="ES3310" s="3"/>
      <c r="ET3310" s="3"/>
      <c r="EU3310" s="3"/>
      <c r="EV3310" s="3"/>
      <c r="EW3310" s="3"/>
      <c r="EX3310" s="3"/>
      <c r="EY3310" s="3"/>
      <c r="EZ3310" s="3"/>
      <c r="FA3310" s="3"/>
      <c r="FB3310" s="3"/>
      <c r="FC3310" s="3"/>
      <c r="FD3310" s="3"/>
      <c r="FE3310" s="3"/>
      <c r="FF3310" s="3"/>
      <c r="FG3310" s="3"/>
      <c r="FH3310" s="3"/>
      <c r="FI3310" s="3"/>
      <c r="FJ3310" s="3"/>
      <c r="FK3310" s="3"/>
      <c r="FL3310" s="3"/>
      <c r="FM3310" s="3"/>
      <c r="FN3310" s="3"/>
      <c r="FO3310" s="3"/>
      <c r="FP3310" s="3"/>
      <c r="FQ3310" s="3"/>
      <c r="FR3310" s="3"/>
      <c r="FS3310" s="3"/>
      <c r="FT3310" s="3"/>
      <c r="FU3310" s="3"/>
      <c r="FV3310" s="3"/>
      <c r="FW3310" s="3"/>
      <c r="FX3310" s="3"/>
      <c r="FY3310" s="3"/>
      <c r="FZ3310" s="3"/>
      <c r="GA3310" s="3"/>
      <c r="GB3310" s="3"/>
    </row>
    <row r="3311" spans="21:184" x14ac:dyDescent="0.2"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  <c r="AX3311" s="3"/>
      <c r="AY3311" s="3"/>
      <c r="AZ3311" s="3"/>
      <c r="BA3311" s="3"/>
      <c r="BB3311" s="3"/>
      <c r="BC3311" s="3"/>
      <c r="BD3311" s="3"/>
      <c r="BE3311" s="3"/>
      <c r="BF3311" s="3"/>
      <c r="BG3311" s="3"/>
      <c r="BH3311" s="3"/>
      <c r="BI3311" s="3"/>
      <c r="BJ3311" s="3"/>
      <c r="BK3311" s="3"/>
      <c r="BL3311" s="3"/>
      <c r="BM3311" s="3"/>
      <c r="BN3311" s="3"/>
      <c r="BO3311" s="3"/>
      <c r="BP3311" s="3"/>
      <c r="BQ3311" s="3"/>
      <c r="BR3311" s="3"/>
      <c r="BS3311" s="3"/>
      <c r="BT3311" s="3"/>
      <c r="BU3311" s="3"/>
      <c r="BV3311" s="3"/>
      <c r="BW3311" s="3"/>
      <c r="BX3311" s="3"/>
      <c r="BY3311" s="3"/>
      <c r="BZ3311" s="3"/>
      <c r="CA3311" s="3"/>
      <c r="CB3311" s="3"/>
      <c r="CC3311" s="3"/>
      <c r="CD3311" s="3"/>
      <c r="CE3311" s="3"/>
      <c r="CF3311" s="3"/>
      <c r="CG3311" s="3"/>
      <c r="CH3311" s="3"/>
      <c r="CI3311" s="3"/>
      <c r="CJ3311" s="3"/>
      <c r="CK3311" s="3"/>
      <c r="CL3311" s="3"/>
      <c r="CM3311" s="3"/>
      <c r="CN3311" s="3"/>
      <c r="CO3311" s="3"/>
      <c r="CP3311" s="3"/>
      <c r="CQ3311" s="3"/>
      <c r="CR3311" s="3"/>
      <c r="CS3311" s="3"/>
      <c r="CT3311" s="3"/>
      <c r="CU3311" s="3"/>
      <c r="CV3311" s="3"/>
      <c r="CW3311" s="3"/>
      <c r="CX3311" s="3"/>
      <c r="CY3311" s="3"/>
      <c r="CZ3311" s="3"/>
      <c r="DA3311" s="3"/>
      <c r="DB3311" s="3"/>
      <c r="DC3311" s="3"/>
      <c r="DD3311" s="3"/>
      <c r="DE3311" s="3"/>
      <c r="DF3311" s="3"/>
      <c r="DG3311" s="3"/>
      <c r="DH3311" s="3"/>
      <c r="DI3311" s="3"/>
      <c r="DJ3311" s="3"/>
      <c r="DK3311" s="3"/>
      <c r="DL3311" s="3"/>
      <c r="DM3311" s="3"/>
      <c r="DN3311" s="3"/>
      <c r="DO3311" s="3"/>
      <c r="DP3311" s="3"/>
      <c r="DQ3311" s="3"/>
      <c r="DR3311" s="3"/>
      <c r="DS3311" s="3"/>
      <c r="DT3311" s="3"/>
      <c r="DU3311" s="3"/>
      <c r="DV3311" s="3"/>
      <c r="DW3311" s="3"/>
      <c r="DX3311" s="3"/>
      <c r="DY3311" s="3"/>
      <c r="DZ3311" s="3"/>
      <c r="EA3311" s="3"/>
      <c r="EB3311" s="3"/>
      <c r="EC3311" s="3"/>
      <c r="ED3311" s="3"/>
      <c r="EE3311" s="3"/>
      <c r="EF3311" s="3"/>
      <c r="EG3311" s="3"/>
      <c r="EH3311" s="3"/>
      <c r="EI3311" s="3"/>
      <c r="EJ3311" s="3"/>
      <c r="EK3311" s="3"/>
      <c r="EL3311" s="3"/>
      <c r="EM3311" s="3"/>
      <c r="EN3311" s="3"/>
      <c r="EO3311" s="3"/>
      <c r="EP3311" s="3"/>
      <c r="EQ3311" s="3"/>
      <c r="ER3311" s="3"/>
      <c r="ES3311" s="3"/>
      <c r="ET3311" s="3"/>
      <c r="EU3311" s="3"/>
      <c r="EV3311" s="3"/>
      <c r="EW3311" s="3"/>
      <c r="EX3311" s="3"/>
      <c r="EY3311" s="3"/>
      <c r="EZ3311" s="3"/>
      <c r="FA3311" s="3"/>
      <c r="FB3311" s="3"/>
      <c r="FC3311" s="3"/>
      <c r="FD3311" s="3"/>
      <c r="FE3311" s="3"/>
      <c r="FF3311" s="3"/>
      <c r="FG3311" s="3"/>
      <c r="FH3311" s="3"/>
      <c r="FI3311" s="3"/>
      <c r="FJ3311" s="3"/>
      <c r="FK3311" s="3"/>
      <c r="FL3311" s="3"/>
      <c r="FM3311" s="3"/>
      <c r="FN3311" s="3"/>
      <c r="FO3311" s="3"/>
      <c r="FP3311" s="3"/>
      <c r="FQ3311" s="3"/>
      <c r="FR3311" s="3"/>
      <c r="FS3311" s="3"/>
      <c r="FT3311" s="3"/>
      <c r="FU3311" s="3"/>
      <c r="FV3311" s="3"/>
      <c r="FW3311" s="3"/>
      <c r="FX3311" s="3"/>
      <c r="FY3311" s="3"/>
      <c r="FZ3311" s="3"/>
      <c r="GA3311" s="3"/>
      <c r="GB3311" s="3"/>
    </row>
    <row r="3312" spans="21:184" x14ac:dyDescent="0.2"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  <c r="AX3312" s="3"/>
      <c r="AY3312" s="3"/>
      <c r="AZ3312" s="3"/>
      <c r="BA3312" s="3"/>
      <c r="BB3312" s="3"/>
      <c r="BC3312" s="3"/>
      <c r="BD3312" s="3"/>
      <c r="BE3312" s="3"/>
      <c r="BF3312" s="3"/>
      <c r="BG3312" s="3"/>
      <c r="BH3312" s="3"/>
      <c r="BI3312" s="3"/>
      <c r="BJ3312" s="3"/>
      <c r="BK3312" s="3"/>
      <c r="BL3312" s="3"/>
      <c r="BM3312" s="3"/>
      <c r="BN3312" s="3"/>
      <c r="BO3312" s="3"/>
      <c r="BP3312" s="3"/>
      <c r="BQ3312" s="3"/>
      <c r="BR3312" s="3"/>
      <c r="BS3312" s="3"/>
      <c r="BT3312" s="3"/>
      <c r="BU3312" s="3"/>
      <c r="BV3312" s="3"/>
      <c r="BW3312" s="3"/>
      <c r="BX3312" s="3"/>
      <c r="BY3312" s="3"/>
      <c r="BZ3312" s="3"/>
      <c r="CA3312" s="3"/>
      <c r="CB3312" s="3"/>
      <c r="CC3312" s="3"/>
      <c r="CD3312" s="3"/>
      <c r="CE3312" s="3"/>
      <c r="CF3312" s="3"/>
      <c r="CG3312" s="3"/>
      <c r="CH3312" s="3"/>
      <c r="CI3312" s="3"/>
      <c r="CJ3312" s="3"/>
      <c r="CK3312" s="3"/>
      <c r="CL3312" s="3"/>
      <c r="CM3312" s="3"/>
      <c r="CN3312" s="3"/>
      <c r="CO3312" s="3"/>
      <c r="CP3312" s="3"/>
      <c r="CQ3312" s="3"/>
      <c r="CR3312" s="3"/>
      <c r="CS3312" s="3"/>
      <c r="CT3312" s="3"/>
      <c r="CU3312" s="3"/>
      <c r="CV3312" s="3"/>
      <c r="CW3312" s="3"/>
      <c r="CX3312" s="3"/>
      <c r="CY3312" s="3"/>
      <c r="CZ3312" s="3"/>
      <c r="DA3312" s="3"/>
      <c r="DB3312" s="3"/>
      <c r="DC3312" s="3"/>
      <c r="DD3312" s="3"/>
      <c r="DE3312" s="3"/>
      <c r="DF3312" s="3"/>
      <c r="DG3312" s="3"/>
      <c r="DH3312" s="3"/>
      <c r="DI3312" s="3"/>
      <c r="DJ3312" s="3"/>
      <c r="DK3312" s="3"/>
      <c r="DL3312" s="3"/>
      <c r="DM3312" s="3"/>
      <c r="DN3312" s="3"/>
      <c r="DO3312" s="3"/>
      <c r="DP3312" s="3"/>
      <c r="DQ3312" s="3"/>
      <c r="DR3312" s="3"/>
      <c r="DS3312" s="3"/>
      <c r="DT3312" s="3"/>
      <c r="DU3312" s="3"/>
      <c r="DV3312" s="3"/>
      <c r="DW3312" s="3"/>
      <c r="DX3312" s="3"/>
      <c r="DY3312" s="3"/>
      <c r="DZ3312" s="3"/>
      <c r="EA3312" s="3"/>
      <c r="EB3312" s="3"/>
      <c r="EC3312" s="3"/>
      <c r="ED3312" s="3"/>
      <c r="EE3312" s="3"/>
      <c r="EF3312" s="3"/>
      <c r="EG3312" s="3"/>
      <c r="EH3312" s="3"/>
      <c r="EI3312" s="3"/>
      <c r="EJ3312" s="3"/>
      <c r="EK3312" s="3"/>
      <c r="EL3312" s="3"/>
      <c r="EM3312" s="3"/>
      <c r="EN3312" s="3"/>
      <c r="EO3312" s="3"/>
      <c r="EP3312" s="3"/>
      <c r="EQ3312" s="3"/>
      <c r="ER3312" s="3"/>
      <c r="ES3312" s="3"/>
      <c r="ET3312" s="3"/>
      <c r="EU3312" s="3"/>
      <c r="EV3312" s="3"/>
      <c r="EW3312" s="3"/>
      <c r="EX3312" s="3"/>
      <c r="EY3312" s="3"/>
      <c r="EZ3312" s="3"/>
      <c r="FA3312" s="3"/>
      <c r="FB3312" s="3"/>
      <c r="FC3312" s="3"/>
      <c r="FD3312" s="3"/>
      <c r="FE3312" s="3"/>
      <c r="FF3312" s="3"/>
      <c r="FG3312" s="3"/>
      <c r="FH3312" s="3"/>
      <c r="FI3312" s="3"/>
      <c r="FJ3312" s="3"/>
      <c r="FK3312" s="3"/>
      <c r="FL3312" s="3"/>
      <c r="FM3312" s="3"/>
      <c r="FN3312" s="3"/>
      <c r="FO3312" s="3"/>
      <c r="FP3312" s="3"/>
      <c r="FQ3312" s="3"/>
      <c r="FR3312" s="3"/>
      <c r="FS3312" s="3"/>
      <c r="FT3312" s="3"/>
      <c r="FU3312" s="3"/>
      <c r="FV3312" s="3"/>
      <c r="FW3312" s="3"/>
      <c r="FX3312" s="3"/>
      <c r="FY3312" s="3"/>
      <c r="FZ3312" s="3"/>
      <c r="GA3312" s="3"/>
      <c r="GB3312" s="3"/>
    </row>
    <row r="3313" spans="21:184" x14ac:dyDescent="0.2"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3"/>
      <c r="BH3313" s="3"/>
      <c r="BI3313" s="3"/>
      <c r="BJ3313" s="3"/>
      <c r="BK3313" s="3"/>
      <c r="BL3313" s="3"/>
      <c r="BM3313" s="3"/>
      <c r="BN3313" s="3"/>
      <c r="BO3313" s="3"/>
      <c r="BP3313" s="3"/>
      <c r="BQ3313" s="3"/>
      <c r="BR3313" s="3"/>
      <c r="BS3313" s="3"/>
      <c r="BT3313" s="3"/>
      <c r="BU3313" s="3"/>
      <c r="BV3313" s="3"/>
      <c r="BW3313" s="3"/>
      <c r="BX3313" s="3"/>
      <c r="BY3313" s="3"/>
      <c r="BZ3313" s="3"/>
      <c r="CA3313" s="3"/>
      <c r="CB3313" s="3"/>
      <c r="CC3313" s="3"/>
      <c r="CD3313" s="3"/>
      <c r="CE3313" s="3"/>
      <c r="CF3313" s="3"/>
      <c r="CG3313" s="3"/>
      <c r="CH3313" s="3"/>
      <c r="CI3313" s="3"/>
      <c r="CJ3313" s="3"/>
      <c r="CK3313" s="3"/>
      <c r="CL3313" s="3"/>
      <c r="CM3313" s="3"/>
      <c r="CN3313" s="3"/>
      <c r="CO3313" s="3"/>
      <c r="CP3313" s="3"/>
      <c r="CQ3313" s="3"/>
      <c r="CR3313" s="3"/>
      <c r="CS3313" s="3"/>
      <c r="CT3313" s="3"/>
      <c r="CU3313" s="3"/>
      <c r="CV3313" s="3"/>
      <c r="CW3313" s="3"/>
      <c r="CX3313" s="3"/>
      <c r="CY3313" s="3"/>
      <c r="CZ3313" s="3"/>
      <c r="DA3313" s="3"/>
      <c r="DB3313" s="3"/>
      <c r="DC3313" s="3"/>
      <c r="DD3313" s="3"/>
      <c r="DE3313" s="3"/>
      <c r="DF3313" s="3"/>
      <c r="DG3313" s="3"/>
      <c r="DH3313" s="3"/>
      <c r="DI3313" s="3"/>
      <c r="DJ3313" s="3"/>
      <c r="DK3313" s="3"/>
      <c r="DL3313" s="3"/>
      <c r="DM3313" s="3"/>
      <c r="DN3313" s="3"/>
      <c r="DO3313" s="3"/>
      <c r="DP3313" s="3"/>
      <c r="DQ3313" s="3"/>
      <c r="DR3313" s="3"/>
      <c r="DS3313" s="3"/>
      <c r="DT3313" s="3"/>
      <c r="DU3313" s="3"/>
      <c r="DV3313" s="3"/>
      <c r="DW3313" s="3"/>
      <c r="DX3313" s="3"/>
      <c r="DY3313" s="3"/>
      <c r="DZ3313" s="3"/>
      <c r="EA3313" s="3"/>
      <c r="EB3313" s="3"/>
      <c r="EC3313" s="3"/>
      <c r="ED3313" s="3"/>
      <c r="EE3313" s="3"/>
      <c r="EF3313" s="3"/>
      <c r="EG3313" s="3"/>
      <c r="EH3313" s="3"/>
      <c r="EI3313" s="3"/>
      <c r="EJ3313" s="3"/>
      <c r="EK3313" s="3"/>
      <c r="EL3313" s="3"/>
      <c r="EM3313" s="3"/>
      <c r="EN3313" s="3"/>
      <c r="EO3313" s="3"/>
      <c r="EP3313" s="3"/>
      <c r="EQ3313" s="3"/>
      <c r="ER3313" s="3"/>
      <c r="ES3313" s="3"/>
      <c r="ET3313" s="3"/>
      <c r="EU3313" s="3"/>
      <c r="EV3313" s="3"/>
      <c r="EW3313" s="3"/>
      <c r="EX3313" s="3"/>
      <c r="EY3313" s="3"/>
      <c r="EZ3313" s="3"/>
      <c r="FA3313" s="3"/>
      <c r="FB3313" s="3"/>
      <c r="FC3313" s="3"/>
      <c r="FD3313" s="3"/>
      <c r="FE3313" s="3"/>
      <c r="FF3313" s="3"/>
      <c r="FG3313" s="3"/>
      <c r="FH3313" s="3"/>
      <c r="FI3313" s="3"/>
      <c r="FJ3313" s="3"/>
      <c r="FK3313" s="3"/>
      <c r="FL3313" s="3"/>
      <c r="FM3313" s="3"/>
      <c r="FN3313" s="3"/>
      <c r="FO3313" s="3"/>
      <c r="FP3313" s="3"/>
      <c r="FQ3313" s="3"/>
      <c r="FR3313" s="3"/>
      <c r="FS3313" s="3"/>
      <c r="FT3313" s="3"/>
      <c r="FU3313" s="3"/>
      <c r="FV3313" s="3"/>
      <c r="FW3313" s="3"/>
      <c r="FX3313" s="3"/>
      <c r="FY3313" s="3"/>
      <c r="FZ3313" s="3"/>
      <c r="GA3313" s="3"/>
      <c r="GB3313" s="3"/>
    </row>
    <row r="3314" spans="21:184" x14ac:dyDescent="0.2"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  <c r="AX3314" s="3"/>
      <c r="AY3314" s="3"/>
      <c r="AZ3314" s="3"/>
      <c r="BA3314" s="3"/>
      <c r="BB3314" s="3"/>
      <c r="BC3314" s="3"/>
      <c r="BD3314" s="3"/>
      <c r="BE3314" s="3"/>
      <c r="BF3314" s="3"/>
      <c r="BG3314" s="3"/>
      <c r="BH3314" s="3"/>
      <c r="BI3314" s="3"/>
      <c r="BJ3314" s="3"/>
      <c r="BK3314" s="3"/>
      <c r="BL3314" s="3"/>
      <c r="BM3314" s="3"/>
      <c r="BN3314" s="3"/>
      <c r="BO3314" s="3"/>
      <c r="BP3314" s="3"/>
      <c r="BQ3314" s="3"/>
      <c r="BR3314" s="3"/>
      <c r="BS3314" s="3"/>
      <c r="BT3314" s="3"/>
      <c r="BU3314" s="3"/>
      <c r="BV3314" s="3"/>
      <c r="BW3314" s="3"/>
      <c r="BX3314" s="3"/>
      <c r="BY3314" s="3"/>
      <c r="BZ3314" s="3"/>
      <c r="CA3314" s="3"/>
      <c r="CB3314" s="3"/>
      <c r="CC3314" s="3"/>
      <c r="CD3314" s="3"/>
      <c r="CE3314" s="3"/>
      <c r="CF3314" s="3"/>
      <c r="CG3314" s="3"/>
      <c r="CH3314" s="3"/>
      <c r="CI3314" s="3"/>
      <c r="CJ3314" s="3"/>
      <c r="CK3314" s="3"/>
      <c r="CL3314" s="3"/>
      <c r="CM3314" s="3"/>
      <c r="CN3314" s="3"/>
      <c r="CO3314" s="3"/>
      <c r="CP3314" s="3"/>
      <c r="CQ3314" s="3"/>
      <c r="CR3314" s="3"/>
      <c r="CS3314" s="3"/>
      <c r="CT3314" s="3"/>
      <c r="CU3314" s="3"/>
      <c r="CV3314" s="3"/>
      <c r="CW3314" s="3"/>
      <c r="CX3314" s="3"/>
      <c r="CY3314" s="3"/>
      <c r="CZ3314" s="3"/>
      <c r="DA3314" s="3"/>
      <c r="DB3314" s="3"/>
      <c r="DC3314" s="3"/>
      <c r="DD3314" s="3"/>
      <c r="DE3314" s="3"/>
      <c r="DF3314" s="3"/>
      <c r="DG3314" s="3"/>
      <c r="DH3314" s="3"/>
      <c r="DI3314" s="3"/>
      <c r="DJ3314" s="3"/>
      <c r="DK3314" s="3"/>
      <c r="DL3314" s="3"/>
      <c r="DM3314" s="3"/>
      <c r="DN3314" s="3"/>
      <c r="DO3314" s="3"/>
      <c r="DP3314" s="3"/>
      <c r="DQ3314" s="3"/>
      <c r="DR3314" s="3"/>
      <c r="DS3314" s="3"/>
      <c r="DT3314" s="3"/>
      <c r="DU3314" s="3"/>
      <c r="DV3314" s="3"/>
      <c r="DW3314" s="3"/>
      <c r="DX3314" s="3"/>
      <c r="DY3314" s="3"/>
      <c r="DZ3314" s="3"/>
      <c r="EA3314" s="3"/>
      <c r="EB3314" s="3"/>
      <c r="EC3314" s="3"/>
      <c r="ED3314" s="3"/>
      <c r="EE3314" s="3"/>
      <c r="EF3314" s="3"/>
      <c r="EG3314" s="3"/>
      <c r="EH3314" s="3"/>
      <c r="EI3314" s="3"/>
      <c r="EJ3314" s="3"/>
      <c r="EK3314" s="3"/>
      <c r="EL3314" s="3"/>
      <c r="EM3314" s="3"/>
      <c r="EN3314" s="3"/>
      <c r="EO3314" s="3"/>
      <c r="EP3314" s="3"/>
      <c r="EQ3314" s="3"/>
      <c r="ER3314" s="3"/>
      <c r="ES3314" s="3"/>
      <c r="ET3314" s="3"/>
      <c r="EU3314" s="3"/>
      <c r="EV3314" s="3"/>
      <c r="EW3314" s="3"/>
      <c r="EX3314" s="3"/>
      <c r="EY3314" s="3"/>
      <c r="EZ3314" s="3"/>
      <c r="FA3314" s="3"/>
      <c r="FB3314" s="3"/>
      <c r="FC3314" s="3"/>
      <c r="FD3314" s="3"/>
      <c r="FE3314" s="3"/>
      <c r="FF3314" s="3"/>
      <c r="FG3314" s="3"/>
      <c r="FH3314" s="3"/>
      <c r="FI3314" s="3"/>
      <c r="FJ3314" s="3"/>
      <c r="FK3314" s="3"/>
      <c r="FL3314" s="3"/>
      <c r="FM3314" s="3"/>
      <c r="FN3314" s="3"/>
      <c r="FO3314" s="3"/>
      <c r="FP3314" s="3"/>
      <c r="FQ3314" s="3"/>
      <c r="FR3314" s="3"/>
      <c r="FS3314" s="3"/>
      <c r="FT3314" s="3"/>
      <c r="FU3314" s="3"/>
      <c r="FV3314" s="3"/>
      <c r="FW3314" s="3"/>
      <c r="FX3314" s="3"/>
      <c r="FY3314" s="3"/>
      <c r="FZ3314" s="3"/>
      <c r="GA3314" s="3"/>
      <c r="GB3314" s="3"/>
    </row>
    <row r="3315" spans="21:184" x14ac:dyDescent="0.2"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3"/>
      <c r="BH3315" s="3"/>
      <c r="BI3315" s="3"/>
      <c r="BJ3315" s="3"/>
      <c r="BK3315" s="3"/>
      <c r="BL3315" s="3"/>
      <c r="BM3315" s="3"/>
      <c r="BN3315" s="3"/>
      <c r="BO3315" s="3"/>
      <c r="BP3315" s="3"/>
      <c r="BQ3315" s="3"/>
      <c r="BR3315" s="3"/>
      <c r="BS3315" s="3"/>
      <c r="BT3315" s="3"/>
      <c r="BU3315" s="3"/>
      <c r="BV3315" s="3"/>
      <c r="BW3315" s="3"/>
      <c r="BX3315" s="3"/>
      <c r="BY3315" s="3"/>
      <c r="BZ3315" s="3"/>
      <c r="CA3315" s="3"/>
      <c r="CB3315" s="3"/>
      <c r="CC3315" s="3"/>
      <c r="CD3315" s="3"/>
      <c r="CE3315" s="3"/>
      <c r="CF3315" s="3"/>
      <c r="CG3315" s="3"/>
      <c r="CH3315" s="3"/>
      <c r="CI3315" s="3"/>
      <c r="CJ3315" s="3"/>
      <c r="CK3315" s="3"/>
      <c r="CL3315" s="3"/>
      <c r="CM3315" s="3"/>
      <c r="CN3315" s="3"/>
      <c r="CO3315" s="3"/>
      <c r="CP3315" s="3"/>
      <c r="CQ3315" s="3"/>
      <c r="CR3315" s="3"/>
      <c r="CS3315" s="3"/>
      <c r="CT3315" s="3"/>
      <c r="CU3315" s="3"/>
      <c r="CV3315" s="3"/>
      <c r="CW3315" s="3"/>
      <c r="CX3315" s="3"/>
      <c r="CY3315" s="3"/>
      <c r="CZ3315" s="3"/>
      <c r="DA3315" s="3"/>
      <c r="DB3315" s="3"/>
      <c r="DC3315" s="3"/>
      <c r="DD3315" s="3"/>
      <c r="DE3315" s="3"/>
      <c r="DF3315" s="3"/>
      <c r="DG3315" s="3"/>
      <c r="DH3315" s="3"/>
      <c r="DI3315" s="3"/>
      <c r="DJ3315" s="3"/>
      <c r="DK3315" s="3"/>
      <c r="DL3315" s="3"/>
      <c r="DM3315" s="3"/>
      <c r="DN3315" s="3"/>
      <c r="DO3315" s="3"/>
      <c r="DP3315" s="3"/>
      <c r="DQ3315" s="3"/>
      <c r="DR3315" s="3"/>
      <c r="DS3315" s="3"/>
      <c r="DT3315" s="3"/>
      <c r="DU3315" s="3"/>
      <c r="DV3315" s="3"/>
      <c r="DW3315" s="3"/>
      <c r="DX3315" s="3"/>
      <c r="DY3315" s="3"/>
      <c r="DZ3315" s="3"/>
      <c r="EA3315" s="3"/>
      <c r="EB3315" s="3"/>
      <c r="EC3315" s="3"/>
      <c r="ED3315" s="3"/>
      <c r="EE3315" s="3"/>
      <c r="EF3315" s="3"/>
      <c r="EG3315" s="3"/>
      <c r="EH3315" s="3"/>
      <c r="EI3315" s="3"/>
      <c r="EJ3315" s="3"/>
      <c r="EK3315" s="3"/>
      <c r="EL3315" s="3"/>
      <c r="EM3315" s="3"/>
      <c r="EN3315" s="3"/>
      <c r="EO3315" s="3"/>
      <c r="EP3315" s="3"/>
      <c r="EQ3315" s="3"/>
      <c r="ER3315" s="3"/>
      <c r="ES3315" s="3"/>
      <c r="ET3315" s="3"/>
      <c r="EU3315" s="3"/>
      <c r="EV3315" s="3"/>
      <c r="EW3315" s="3"/>
      <c r="EX3315" s="3"/>
      <c r="EY3315" s="3"/>
      <c r="EZ3315" s="3"/>
      <c r="FA3315" s="3"/>
      <c r="FB3315" s="3"/>
      <c r="FC3315" s="3"/>
      <c r="FD3315" s="3"/>
      <c r="FE3315" s="3"/>
      <c r="FF3315" s="3"/>
      <c r="FG3315" s="3"/>
      <c r="FH3315" s="3"/>
      <c r="FI3315" s="3"/>
      <c r="FJ3315" s="3"/>
      <c r="FK3315" s="3"/>
      <c r="FL3315" s="3"/>
      <c r="FM3315" s="3"/>
      <c r="FN3315" s="3"/>
      <c r="FO3315" s="3"/>
      <c r="FP3315" s="3"/>
      <c r="FQ3315" s="3"/>
      <c r="FR3315" s="3"/>
      <c r="FS3315" s="3"/>
      <c r="FT3315" s="3"/>
      <c r="FU3315" s="3"/>
      <c r="FV3315" s="3"/>
      <c r="FW3315" s="3"/>
      <c r="FX3315" s="3"/>
      <c r="FY3315" s="3"/>
      <c r="FZ3315" s="3"/>
      <c r="GA3315" s="3"/>
      <c r="GB3315" s="3"/>
    </row>
    <row r="3316" spans="21:184" x14ac:dyDescent="0.2"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3"/>
      <c r="BH3316" s="3"/>
      <c r="BI3316" s="3"/>
      <c r="BJ3316" s="3"/>
      <c r="BK3316" s="3"/>
      <c r="BL3316" s="3"/>
      <c r="BM3316" s="3"/>
      <c r="BN3316" s="3"/>
      <c r="BO3316" s="3"/>
      <c r="BP3316" s="3"/>
      <c r="BQ3316" s="3"/>
      <c r="BR3316" s="3"/>
      <c r="BS3316" s="3"/>
      <c r="BT3316" s="3"/>
      <c r="BU3316" s="3"/>
      <c r="BV3316" s="3"/>
      <c r="BW3316" s="3"/>
      <c r="BX3316" s="3"/>
      <c r="BY3316" s="3"/>
      <c r="BZ3316" s="3"/>
      <c r="CA3316" s="3"/>
      <c r="CB3316" s="3"/>
      <c r="CC3316" s="3"/>
      <c r="CD3316" s="3"/>
      <c r="CE3316" s="3"/>
      <c r="CF3316" s="3"/>
      <c r="CG3316" s="3"/>
      <c r="CH3316" s="3"/>
      <c r="CI3316" s="3"/>
      <c r="CJ3316" s="3"/>
      <c r="CK3316" s="3"/>
      <c r="CL3316" s="3"/>
      <c r="CM3316" s="3"/>
      <c r="CN3316" s="3"/>
      <c r="CO3316" s="3"/>
      <c r="CP3316" s="3"/>
      <c r="CQ3316" s="3"/>
      <c r="CR3316" s="3"/>
      <c r="CS3316" s="3"/>
      <c r="CT3316" s="3"/>
      <c r="CU3316" s="3"/>
      <c r="CV3316" s="3"/>
      <c r="CW3316" s="3"/>
      <c r="CX3316" s="3"/>
      <c r="CY3316" s="3"/>
      <c r="CZ3316" s="3"/>
      <c r="DA3316" s="3"/>
      <c r="DB3316" s="3"/>
      <c r="DC3316" s="3"/>
      <c r="DD3316" s="3"/>
      <c r="DE3316" s="3"/>
      <c r="DF3316" s="3"/>
      <c r="DG3316" s="3"/>
      <c r="DH3316" s="3"/>
      <c r="DI3316" s="3"/>
      <c r="DJ3316" s="3"/>
      <c r="DK3316" s="3"/>
      <c r="DL3316" s="3"/>
      <c r="DM3316" s="3"/>
      <c r="DN3316" s="3"/>
      <c r="DO3316" s="3"/>
      <c r="DP3316" s="3"/>
      <c r="DQ3316" s="3"/>
      <c r="DR3316" s="3"/>
      <c r="DS3316" s="3"/>
      <c r="DT3316" s="3"/>
      <c r="DU3316" s="3"/>
      <c r="DV3316" s="3"/>
      <c r="DW3316" s="3"/>
      <c r="DX3316" s="3"/>
      <c r="DY3316" s="3"/>
      <c r="DZ3316" s="3"/>
      <c r="EA3316" s="3"/>
      <c r="EB3316" s="3"/>
      <c r="EC3316" s="3"/>
      <c r="ED3316" s="3"/>
      <c r="EE3316" s="3"/>
      <c r="EF3316" s="3"/>
      <c r="EG3316" s="3"/>
      <c r="EH3316" s="3"/>
      <c r="EI3316" s="3"/>
      <c r="EJ3316" s="3"/>
      <c r="EK3316" s="3"/>
      <c r="EL3316" s="3"/>
      <c r="EM3316" s="3"/>
      <c r="EN3316" s="3"/>
      <c r="EO3316" s="3"/>
      <c r="EP3316" s="3"/>
      <c r="EQ3316" s="3"/>
      <c r="ER3316" s="3"/>
      <c r="ES3316" s="3"/>
      <c r="ET3316" s="3"/>
      <c r="EU3316" s="3"/>
      <c r="EV3316" s="3"/>
      <c r="EW3316" s="3"/>
      <c r="EX3316" s="3"/>
      <c r="EY3316" s="3"/>
      <c r="EZ3316" s="3"/>
      <c r="FA3316" s="3"/>
      <c r="FB3316" s="3"/>
      <c r="FC3316" s="3"/>
      <c r="FD3316" s="3"/>
      <c r="FE3316" s="3"/>
      <c r="FF3316" s="3"/>
      <c r="FG3316" s="3"/>
      <c r="FH3316" s="3"/>
      <c r="FI3316" s="3"/>
      <c r="FJ3316" s="3"/>
      <c r="FK3316" s="3"/>
      <c r="FL3316" s="3"/>
      <c r="FM3316" s="3"/>
      <c r="FN3316" s="3"/>
      <c r="FO3316" s="3"/>
      <c r="FP3316" s="3"/>
      <c r="FQ3316" s="3"/>
      <c r="FR3316" s="3"/>
      <c r="FS3316" s="3"/>
      <c r="FT3316" s="3"/>
      <c r="FU3316" s="3"/>
      <c r="FV3316" s="3"/>
      <c r="FW3316" s="3"/>
      <c r="FX3316" s="3"/>
      <c r="FY3316" s="3"/>
      <c r="FZ3316" s="3"/>
      <c r="GA3316" s="3"/>
      <c r="GB3316" s="3"/>
    </row>
    <row r="3317" spans="21:184" x14ac:dyDescent="0.2"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3"/>
      <c r="AZ3317" s="3"/>
      <c r="BA3317" s="3"/>
      <c r="BB3317" s="3"/>
      <c r="BC3317" s="3"/>
      <c r="BD3317" s="3"/>
      <c r="BE3317" s="3"/>
      <c r="BF3317" s="3"/>
      <c r="BG3317" s="3"/>
      <c r="BH3317" s="3"/>
      <c r="BI3317" s="3"/>
      <c r="BJ3317" s="3"/>
      <c r="BK3317" s="3"/>
      <c r="BL3317" s="3"/>
      <c r="BM3317" s="3"/>
      <c r="BN3317" s="3"/>
      <c r="BO3317" s="3"/>
      <c r="BP3317" s="3"/>
      <c r="BQ3317" s="3"/>
      <c r="BR3317" s="3"/>
      <c r="BS3317" s="3"/>
      <c r="BT3317" s="3"/>
      <c r="BU3317" s="3"/>
      <c r="BV3317" s="3"/>
      <c r="BW3317" s="3"/>
      <c r="BX3317" s="3"/>
      <c r="BY3317" s="3"/>
      <c r="BZ3317" s="3"/>
      <c r="CA3317" s="3"/>
      <c r="CB3317" s="3"/>
      <c r="CC3317" s="3"/>
      <c r="CD3317" s="3"/>
      <c r="CE3317" s="3"/>
      <c r="CF3317" s="3"/>
      <c r="CG3317" s="3"/>
      <c r="CH3317" s="3"/>
      <c r="CI3317" s="3"/>
      <c r="CJ3317" s="3"/>
      <c r="CK3317" s="3"/>
      <c r="CL3317" s="3"/>
      <c r="CM3317" s="3"/>
      <c r="CN3317" s="3"/>
      <c r="CO3317" s="3"/>
      <c r="CP3317" s="3"/>
      <c r="CQ3317" s="3"/>
      <c r="CR3317" s="3"/>
      <c r="CS3317" s="3"/>
      <c r="CT3317" s="3"/>
      <c r="CU3317" s="3"/>
      <c r="CV3317" s="3"/>
      <c r="CW3317" s="3"/>
      <c r="CX3317" s="3"/>
      <c r="CY3317" s="3"/>
      <c r="CZ3317" s="3"/>
      <c r="DA3317" s="3"/>
      <c r="DB3317" s="3"/>
      <c r="DC3317" s="3"/>
      <c r="DD3317" s="3"/>
      <c r="DE3317" s="3"/>
      <c r="DF3317" s="3"/>
      <c r="DG3317" s="3"/>
      <c r="DH3317" s="3"/>
      <c r="DI3317" s="3"/>
      <c r="DJ3317" s="3"/>
      <c r="DK3317" s="3"/>
      <c r="DL3317" s="3"/>
      <c r="DM3317" s="3"/>
      <c r="DN3317" s="3"/>
      <c r="DO3317" s="3"/>
      <c r="DP3317" s="3"/>
      <c r="DQ3317" s="3"/>
      <c r="DR3317" s="3"/>
      <c r="DS3317" s="3"/>
      <c r="DT3317" s="3"/>
      <c r="DU3317" s="3"/>
      <c r="DV3317" s="3"/>
      <c r="DW3317" s="3"/>
      <c r="DX3317" s="3"/>
      <c r="DY3317" s="3"/>
      <c r="DZ3317" s="3"/>
      <c r="EA3317" s="3"/>
      <c r="EB3317" s="3"/>
      <c r="EC3317" s="3"/>
      <c r="ED3317" s="3"/>
      <c r="EE3317" s="3"/>
      <c r="EF3317" s="3"/>
      <c r="EG3317" s="3"/>
      <c r="EH3317" s="3"/>
      <c r="EI3317" s="3"/>
      <c r="EJ3317" s="3"/>
      <c r="EK3317" s="3"/>
      <c r="EL3317" s="3"/>
      <c r="EM3317" s="3"/>
      <c r="EN3317" s="3"/>
      <c r="EO3317" s="3"/>
      <c r="EP3317" s="3"/>
      <c r="EQ3317" s="3"/>
      <c r="ER3317" s="3"/>
      <c r="ES3317" s="3"/>
      <c r="ET3317" s="3"/>
      <c r="EU3317" s="3"/>
      <c r="EV3317" s="3"/>
      <c r="EW3317" s="3"/>
      <c r="EX3317" s="3"/>
      <c r="EY3317" s="3"/>
      <c r="EZ3317" s="3"/>
      <c r="FA3317" s="3"/>
      <c r="FB3317" s="3"/>
      <c r="FC3317" s="3"/>
      <c r="FD3317" s="3"/>
      <c r="FE3317" s="3"/>
      <c r="FF3317" s="3"/>
      <c r="FG3317" s="3"/>
      <c r="FH3317" s="3"/>
      <c r="FI3317" s="3"/>
      <c r="FJ3317" s="3"/>
      <c r="FK3317" s="3"/>
      <c r="FL3317" s="3"/>
      <c r="FM3317" s="3"/>
      <c r="FN3317" s="3"/>
      <c r="FO3317" s="3"/>
      <c r="FP3317" s="3"/>
      <c r="FQ3317" s="3"/>
      <c r="FR3317" s="3"/>
      <c r="FS3317" s="3"/>
      <c r="FT3317" s="3"/>
      <c r="FU3317" s="3"/>
      <c r="FV3317" s="3"/>
      <c r="FW3317" s="3"/>
      <c r="FX3317" s="3"/>
      <c r="FY3317" s="3"/>
      <c r="FZ3317" s="3"/>
      <c r="GA3317" s="3"/>
      <c r="GB3317" s="3"/>
    </row>
    <row r="3318" spans="21:184" x14ac:dyDescent="0.2"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3"/>
      <c r="BD3318" s="3"/>
      <c r="BE3318" s="3"/>
      <c r="BF3318" s="3"/>
      <c r="BG3318" s="3"/>
      <c r="BH3318" s="3"/>
      <c r="BI3318" s="3"/>
      <c r="BJ3318" s="3"/>
      <c r="BK3318" s="3"/>
      <c r="BL3318" s="3"/>
      <c r="BM3318" s="3"/>
      <c r="BN3318" s="3"/>
      <c r="BO3318" s="3"/>
      <c r="BP3318" s="3"/>
      <c r="BQ3318" s="3"/>
      <c r="BR3318" s="3"/>
      <c r="BS3318" s="3"/>
      <c r="BT3318" s="3"/>
      <c r="BU3318" s="3"/>
      <c r="BV3318" s="3"/>
      <c r="BW3318" s="3"/>
      <c r="BX3318" s="3"/>
      <c r="BY3318" s="3"/>
      <c r="BZ3318" s="3"/>
      <c r="CA3318" s="3"/>
      <c r="CB3318" s="3"/>
      <c r="CC3318" s="3"/>
      <c r="CD3318" s="3"/>
      <c r="CE3318" s="3"/>
      <c r="CF3318" s="3"/>
      <c r="CG3318" s="3"/>
      <c r="CH3318" s="3"/>
      <c r="CI3318" s="3"/>
      <c r="CJ3318" s="3"/>
      <c r="CK3318" s="3"/>
      <c r="CL3318" s="3"/>
      <c r="CM3318" s="3"/>
      <c r="CN3318" s="3"/>
      <c r="CO3318" s="3"/>
      <c r="CP3318" s="3"/>
      <c r="CQ3318" s="3"/>
      <c r="CR3318" s="3"/>
      <c r="CS3318" s="3"/>
      <c r="CT3318" s="3"/>
      <c r="CU3318" s="3"/>
      <c r="CV3318" s="3"/>
      <c r="CW3318" s="3"/>
      <c r="CX3318" s="3"/>
      <c r="CY3318" s="3"/>
      <c r="CZ3318" s="3"/>
      <c r="DA3318" s="3"/>
      <c r="DB3318" s="3"/>
      <c r="DC3318" s="3"/>
      <c r="DD3318" s="3"/>
      <c r="DE3318" s="3"/>
      <c r="DF3318" s="3"/>
      <c r="DG3318" s="3"/>
      <c r="DH3318" s="3"/>
      <c r="DI3318" s="3"/>
      <c r="DJ3318" s="3"/>
      <c r="DK3318" s="3"/>
      <c r="DL3318" s="3"/>
      <c r="DM3318" s="3"/>
      <c r="DN3318" s="3"/>
      <c r="DO3318" s="3"/>
      <c r="DP3318" s="3"/>
      <c r="DQ3318" s="3"/>
      <c r="DR3318" s="3"/>
      <c r="DS3318" s="3"/>
      <c r="DT3318" s="3"/>
      <c r="DU3318" s="3"/>
      <c r="DV3318" s="3"/>
      <c r="DW3318" s="3"/>
      <c r="DX3318" s="3"/>
      <c r="DY3318" s="3"/>
      <c r="DZ3318" s="3"/>
      <c r="EA3318" s="3"/>
      <c r="EB3318" s="3"/>
      <c r="EC3318" s="3"/>
      <c r="ED3318" s="3"/>
      <c r="EE3318" s="3"/>
      <c r="EF3318" s="3"/>
      <c r="EG3318" s="3"/>
      <c r="EH3318" s="3"/>
      <c r="EI3318" s="3"/>
      <c r="EJ3318" s="3"/>
      <c r="EK3318" s="3"/>
      <c r="EL3318" s="3"/>
      <c r="EM3318" s="3"/>
      <c r="EN3318" s="3"/>
      <c r="EO3318" s="3"/>
      <c r="EP3318" s="3"/>
      <c r="EQ3318" s="3"/>
      <c r="ER3318" s="3"/>
      <c r="ES3318" s="3"/>
      <c r="ET3318" s="3"/>
      <c r="EU3318" s="3"/>
      <c r="EV3318" s="3"/>
      <c r="EW3318" s="3"/>
      <c r="EX3318" s="3"/>
      <c r="EY3318" s="3"/>
      <c r="EZ3318" s="3"/>
      <c r="FA3318" s="3"/>
      <c r="FB3318" s="3"/>
      <c r="FC3318" s="3"/>
      <c r="FD3318" s="3"/>
      <c r="FE3318" s="3"/>
      <c r="FF3318" s="3"/>
      <c r="FG3318" s="3"/>
      <c r="FH3318" s="3"/>
      <c r="FI3318" s="3"/>
      <c r="FJ3318" s="3"/>
      <c r="FK3318" s="3"/>
      <c r="FL3318" s="3"/>
      <c r="FM3318" s="3"/>
      <c r="FN3318" s="3"/>
      <c r="FO3318" s="3"/>
      <c r="FP3318" s="3"/>
      <c r="FQ3318" s="3"/>
      <c r="FR3318" s="3"/>
      <c r="FS3318" s="3"/>
      <c r="FT3318" s="3"/>
      <c r="FU3318" s="3"/>
      <c r="FV3318" s="3"/>
      <c r="FW3318" s="3"/>
      <c r="FX3318" s="3"/>
      <c r="FY3318" s="3"/>
      <c r="FZ3318" s="3"/>
      <c r="GA3318" s="3"/>
      <c r="GB3318" s="3"/>
    </row>
    <row r="3319" spans="21:184" x14ac:dyDescent="0.2"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3"/>
      <c r="BD3319" s="3"/>
      <c r="BE3319" s="3"/>
      <c r="BF3319" s="3"/>
      <c r="BG3319" s="3"/>
      <c r="BH3319" s="3"/>
      <c r="BI3319" s="3"/>
      <c r="BJ3319" s="3"/>
      <c r="BK3319" s="3"/>
      <c r="BL3319" s="3"/>
      <c r="BM3319" s="3"/>
      <c r="BN3319" s="3"/>
      <c r="BO3319" s="3"/>
      <c r="BP3319" s="3"/>
      <c r="BQ3319" s="3"/>
      <c r="BR3319" s="3"/>
      <c r="BS3319" s="3"/>
      <c r="BT3319" s="3"/>
      <c r="BU3319" s="3"/>
      <c r="BV3319" s="3"/>
      <c r="BW3319" s="3"/>
      <c r="BX3319" s="3"/>
      <c r="BY3319" s="3"/>
      <c r="BZ3319" s="3"/>
      <c r="CA3319" s="3"/>
      <c r="CB3319" s="3"/>
      <c r="CC3319" s="3"/>
      <c r="CD3319" s="3"/>
      <c r="CE3319" s="3"/>
      <c r="CF3319" s="3"/>
      <c r="CG3319" s="3"/>
      <c r="CH3319" s="3"/>
      <c r="CI3319" s="3"/>
      <c r="CJ3319" s="3"/>
      <c r="CK3319" s="3"/>
      <c r="CL3319" s="3"/>
      <c r="CM3319" s="3"/>
      <c r="CN3319" s="3"/>
      <c r="CO3319" s="3"/>
      <c r="CP3319" s="3"/>
      <c r="CQ3319" s="3"/>
      <c r="CR3319" s="3"/>
      <c r="CS3319" s="3"/>
      <c r="CT3319" s="3"/>
      <c r="CU3319" s="3"/>
      <c r="CV3319" s="3"/>
      <c r="CW3319" s="3"/>
      <c r="CX3319" s="3"/>
      <c r="CY3319" s="3"/>
      <c r="CZ3319" s="3"/>
      <c r="DA3319" s="3"/>
      <c r="DB3319" s="3"/>
      <c r="DC3319" s="3"/>
      <c r="DD3319" s="3"/>
      <c r="DE3319" s="3"/>
      <c r="DF3319" s="3"/>
      <c r="DG3319" s="3"/>
      <c r="DH3319" s="3"/>
      <c r="DI3319" s="3"/>
      <c r="DJ3319" s="3"/>
      <c r="DK3319" s="3"/>
      <c r="DL3319" s="3"/>
      <c r="DM3319" s="3"/>
      <c r="DN3319" s="3"/>
      <c r="DO3319" s="3"/>
      <c r="DP3319" s="3"/>
      <c r="DQ3319" s="3"/>
      <c r="DR3319" s="3"/>
      <c r="DS3319" s="3"/>
      <c r="DT3319" s="3"/>
      <c r="DU3319" s="3"/>
      <c r="DV3319" s="3"/>
      <c r="DW3319" s="3"/>
      <c r="DX3319" s="3"/>
      <c r="DY3319" s="3"/>
      <c r="DZ3319" s="3"/>
      <c r="EA3319" s="3"/>
      <c r="EB3319" s="3"/>
      <c r="EC3319" s="3"/>
      <c r="ED3319" s="3"/>
      <c r="EE3319" s="3"/>
      <c r="EF3319" s="3"/>
      <c r="EG3319" s="3"/>
      <c r="EH3319" s="3"/>
      <c r="EI3319" s="3"/>
      <c r="EJ3319" s="3"/>
      <c r="EK3319" s="3"/>
      <c r="EL3319" s="3"/>
      <c r="EM3319" s="3"/>
      <c r="EN3319" s="3"/>
      <c r="EO3319" s="3"/>
      <c r="EP3319" s="3"/>
      <c r="EQ3319" s="3"/>
      <c r="ER3319" s="3"/>
      <c r="ES3319" s="3"/>
      <c r="ET3319" s="3"/>
      <c r="EU3319" s="3"/>
      <c r="EV3319" s="3"/>
      <c r="EW3319" s="3"/>
      <c r="EX3319" s="3"/>
      <c r="EY3319" s="3"/>
      <c r="EZ3319" s="3"/>
      <c r="FA3319" s="3"/>
      <c r="FB3319" s="3"/>
      <c r="FC3319" s="3"/>
      <c r="FD3319" s="3"/>
      <c r="FE3319" s="3"/>
      <c r="FF3319" s="3"/>
      <c r="FG3319" s="3"/>
      <c r="FH3319" s="3"/>
      <c r="FI3319" s="3"/>
      <c r="FJ3319" s="3"/>
      <c r="FK3319" s="3"/>
      <c r="FL3319" s="3"/>
      <c r="FM3319" s="3"/>
      <c r="FN3319" s="3"/>
      <c r="FO3319" s="3"/>
      <c r="FP3319" s="3"/>
      <c r="FQ3319" s="3"/>
      <c r="FR3319" s="3"/>
      <c r="FS3319" s="3"/>
      <c r="FT3319" s="3"/>
      <c r="FU3319" s="3"/>
      <c r="FV3319" s="3"/>
      <c r="FW3319" s="3"/>
      <c r="FX3319" s="3"/>
      <c r="FY3319" s="3"/>
      <c r="FZ3319" s="3"/>
      <c r="GA3319" s="3"/>
      <c r="GB3319" s="3"/>
    </row>
    <row r="3320" spans="21:184" x14ac:dyDescent="0.2"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  <c r="AX3320" s="3"/>
      <c r="AY3320" s="3"/>
      <c r="AZ3320" s="3"/>
      <c r="BA3320" s="3"/>
      <c r="BB3320" s="3"/>
      <c r="BC3320" s="3"/>
      <c r="BD3320" s="3"/>
      <c r="BE3320" s="3"/>
      <c r="BF3320" s="3"/>
      <c r="BG3320" s="3"/>
      <c r="BH3320" s="3"/>
      <c r="BI3320" s="3"/>
      <c r="BJ3320" s="3"/>
      <c r="BK3320" s="3"/>
      <c r="BL3320" s="3"/>
      <c r="BM3320" s="3"/>
      <c r="BN3320" s="3"/>
      <c r="BO3320" s="3"/>
      <c r="BP3320" s="3"/>
      <c r="BQ3320" s="3"/>
      <c r="BR3320" s="3"/>
      <c r="BS3320" s="3"/>
      <c r="BT3320" s="3"/>
      <c r="BU3320" s="3"/>
      <c r="BV3320" s="3"/>
      <c r="BW3320" s="3"/>
      <c r="BX3320" s="3"/>
      <c r="BY3320" s="3"/>
      <c r="BZ3320" s="3"/>
      <c r="CA3320" s="3"/>
      <c r="CB3320" s="3"/>
      <c r="CC3320" s="3"/>
      <c r="CD3320" s="3"/>
      <c r="CE3320" s="3"/>
      <c r="CF3320" s="3"/>
      <c r="CG3320" s="3"/>
      <c r="CH3320" s="3"/>
      <c r="CI3320" s="3"/>
      <c r="CJ3320" s="3"/>
      <c r="CK3320" s="3"/>
      <c r="CL3320" s="3"/>
      <c r="CM3320" s="3"/>
      <c r="CN3320" s="3"/>
      <c r="CO3320" s="3"/>
      <c r="CP3320" s="3"/>
      <c r="CQ3320" s="3"/>
      <c r="CR3320" s="3"/>
      <c r="CS3320" s="3"/>
      <c r="CT3320" s="3"/>
      <c r="CU3320" s="3"/>
      <c r="CV3320" s="3"/>
      <c r="CW3320" s="3"/>
      <c r="CX3320" s="3"/>
      <c r="CY3320" s="3"/>
      <c r="CZ3320" s="3"/>
      <c r="DA3320" s="3"/>
      <c r="DB3320" s="3"/>
      <c r="DC3320" s="3"/>
      <c r="DD3320" s="3"/>
      <c r="DE3320" s="3"/>
      <c r="DF3320" s="3"/>
      <c r="DG3320" s="3"/>
      <c r="DH3320" s="3"/>
      <c r="DI3320" s="3"/>
      <c r="DJ3320" s="3"/>
      <c r="DK3320" s="3"/>
      <c r="DL3320" s="3"/>
      <c r="DM3320" s="3"/>
      <c r="DN3320" s="3"/>
      <c r="DO3320" s="3"/>
      <c r="DP3320" s="3"/>
      <c r="DQ3320" s="3"/>
      <c r="DR3320" s="3"/>
      <c r="DS3320" s="3"/>
      <c r="DT3320" s="3"/>
      <c r="DU3320" s="3"/>
      <c r="DV3320" s="3"/>
      <c r="DW3320" s="3"/>
      <c r="DX3320" s="3"/>
      <c r="DY3320" s="3"/>
      <c r="DZ3320" s="3"/>
      <c r="EA3320" s="3"/>
      <c r="EB3320" s="3"/>
      <c r="EC3320" s="3"/>
      <c r="ED3320" s="3"/>
      <c r="EE3320" s="3"/>
      <c r="EF3320" s="3"/>
      <c r="EG3320" s="3"/>
      <c r="EH3320" s="3"/>
      <c r="EI3320" s="3"/>
      <c r="EJ3320" s="3"/>
      <c r="EK3320" s="3"/>
      <c r="EL3320" s="3"/>
      <c r="EM3320" s="3"/>
      <c r="EN3320" s="3"/>
      <c r="EO3320" s="3"/>
      <c r="EP3320" s="3"/>
      <c r="EQ3320" s="3"/>
      <c r="ER3320" s="3"/>
      <c r="ES3320" s="3"/>
      <c r="ET3320" s="3"/>
      <c r="EU3320" s="3"/>
      <c r="EV3320" s="3"/>
      <c r="EW3320" s="3"/>
      <c r="EX3320" s="3"/>
      <c r="EY3320" s="3"/>
      <c r="EZ3320" s="3"/>
      <c r="FA3320" s="3"/>
      <c r="FB3320" s="3"/>
      <c r="FC3320" s="3"/>
      <c r="FD3320" s="3"/>
      <c r="FE3320" s="3"/>
      <c r="FF3320" s="3"/>
      <c r="FG3320" s="3"/>
      <c r="FH3320" s="3"/>
      <c r="FI3320" s="3"/>
      <c r="FJ3320" s="3"/>
      <c r="FK3320" s="3"/>
      <c r="FL3320" s="3"/>
      <c r="FM3320" s="3"/>
      <c r="FN3320" s="3"/>
      <c r="FO3320" s="3"/>
      <c r="FP3320" s="3"/>
      <c r="FQ3320" s="3"/>
      <c r="FR3320" s="3"/>
      <c r="FS3320" s="3"/>
      <c r="FT3320" s="3"/>
      <c r="FU3320" s="3"/>
      <c r="FV3320" s="3"/>
      <c r="FW3320" s="3"/>
      <c r="FX3320" s="3"/>
      <c r="FY3320" s="3"/>
      <c r="FZ3320" s="3"/>
      <c r="GA3320" s="3"/>
      <c r="GB3320" s="3"/>
    </row>
    <row r="3321" spans="21:184" x14ac:dyDescent="0.2"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3"/>
      <c r="AZ3321" s="3"/>
      <c r="BA3321" s="3"/>
      <c r="BB3321" s="3"/>
      <c r="BC3321" s="3"/>
      <c r="BD3321" s="3"/>
      <c r="BE3321" s="3"/>
      <c r="BF3321" s="3"/>
      <c r="BG3321" s="3"/>
      <c r="BH3321" s="3"/>
      <c r="BI3321" s="3"/>
      <c r="BJ3321" s="3"/>
      <c r="BK3321" s="3"/>
      <c r="BL3321" s="3"/>
      <c r="BM3321" s="3"/>
      <c r="BN3321" s="3"/>
      <c r="BO3321" s="3"/>
      <c r="BP3321" s="3"/>
      <c r="BQ3321" s="3"/>
      <c r="BR3321" s="3"/>
      <c r="BS3321" s="3"/>
      <c r="BT3321" s="3"/>
      <c r="BU3321" s="3"/>
      <c r="BV3321" s="3"/>
      <c r="BW3321" s="3"/>
      <c r="BX3321" s="3"/>
      <c r="BY3321" s="3"/>
      <c r="BZ3321" s="3"/>
      <c r="CA3321" s="3"/>
      <c r="CB3321" s="3"/>
      <c r="CC3321" s="3"/>
      <c r="CD3321" s="3"/>
      <c r="CE3321" s="3"/>
      <c r="CF3321" s="3"/>
      <c r="CG3321" s="3"/>
      <c r="CH3321" s="3"/>
      <c r="CI3321" s="3"/>
      <c r="CJ3321" s="3"/>
      <c r="CK3321" s="3"/>
      <c r="CL3321" s="3"/>
      <c r="CM3321" s="3"/>
      <c r="CN3321" s="3"/>
      <c r="CO3321" s="3"/>
      <c r="CP3321" s="3"/>
      <c r="CQ3321" s="3"/>
      <c r="CR3321" s="3"/>
      <c r="CS3321" s="3"/>
      <c r="CT3321" s="3"/>
      <c r="CU3321" s="3"/>
      <c r="CV3321" s="3"/>
      <c r="CW3321" s="3"/>
      <c r="CX3321" s="3"/>
      <c r="CY3321" s="3"/>
      <c r="CZ3321" s="3"/>
      <c r="DA3321" s="3"/>
      <c r="DB3321" s="3"/>
      <c r="DC3321" s="3"/>
      <c r="DD3321" s="3"/>
      <c r="DE3321" s="3"/>
      <c r="DF3321" s="3"/>
      <c r="DG3321" s="3"/>
      <c r="DH3321" s="3"/>
      <c r="DI3321" s="3"/>
      <c r="DJ3321" s="3"/>
      <c r="DK3321" s="3"/>
      <c r="DL3321" s="3"/>
      <c r="DM3321" s="3"/>
      <c r="DN3321" s="3"/>
      <c r="DO3321" s="3"/>
      <c r="DP3321" s="3"/>
      <c r="DQ3321" s="3"/>
      <c r="DR3321" s="3"/>
      <c r="DS3321" s="3"/>
      <c r="DT3321" s="3"/>
      <c r="DU3321" s="3"/>
      <c r="DV3321" s="3"/>
      <c r="DW3321" s="3"/>
      <c r="DX3321" s="3"/>
      <c r="DY3321" s="3"/>
      <c r="DZ3321" s="3"/>
      <c r="EA3321" s="3"/>
      <c r="EB3321" s="3"/>
      <c r="EC3321" s="3"/>
      <c r="ED3321" s="3"/>
      <c r="EE3321" s="3"/>
      <c r="EF3321" s="3"/>
      <c r="EG3321" s="3"/>
      <c r="EH3321" s="3"/>
      <c r="EI3321" s="3"/>
      <c r="EJ3321" s="3"/>
      <c r="EK3321" s="3"/>
      <c r="EL3321" s="3"/>
      <c r="EM3321" s="3"/>
      <c r="EN3321" s="3"/>
      <c r="EO3321" s="3"/>
      <c r="EP3321" s="3"/>
      <c r="EQ3321" s="3"/>
      <c r="ER3321" s="3"/>
      <c r="ES3321" s="3"/>
      <c r="ET3321" s="3"/>
      <c r="EU3321" s="3"/>
      <c r="EV3321" s="3"/>
      <c r="EW3321" s="3"/>
      <c r="EX3321" s="3"/>
      <c r="EY3321" s="3"/>
      <c r="EZ3321" s="3"/>
      <c r="FA3321" s="3"/>
      <c r="FB3321" s="3"/>
      <c r="FC3321" s="3"/>
      <c r="FD3321" s="3"/>
      <c r="FE3321" s="3"/>
      <c r="FF3321" s="3"/>
      <c r="FG3321" s="3"/>
      <c r="FH3321" s="3"/>
      <c r="FI3321" s="3"/>
      <c r="FJ3321" s="3"/>
      <c r="FK3321" s="3"/>
      <c r="FL3321" s="3"/>
      <c r="FM3321" s="3"/>
      <c r="FN3321" s="3"/>
      <c r="FO3321" s="3"/>
      <c r="FP3321" s="3"/>
      <c r="FQ3321" s="3"/>
      <c r="FR3321" s="3"/>
      <c r="FS3321" s="3"/>
      <c r="FT3321" s="3"/>
      <c r="FU3321" s="3"/>
      <c r="FV3321" s="3"/>
      <c r="FW3321" s="3"/>
      <c r="FX3321" s="3"/>
      <c r="FY3321" s="3"/>
      <c r="FZ3321" s="3"/>
      <c r="GA3321" s="3"/>
      <c r="GB3321" s="3"/>
    </row>
    <row r="3322" spans="21:184" x14ac:dyDescent="0.2"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3"/>
      <c r="AZ3322" s="3"/>
      <c r="BA3322" s="3"/>
      <c r="BB3322" s="3"/>
      <c r="BC3322" s="3"/>
      <c r="BD3322" s="3"/>
      <c r="BE3322" s="3"/>
      <c r="BF3322" s="3"/>
      <c r="BG3322" s="3"/>
      <c r="BH3322" s="3"/>
      <c r="BI3322" s="3"/>
      <c r="BJ3322" s="3"/>
      <c r="BK3322" s="3"/>
      <c r="BL3322" s="3"/>
      <c r="BM3322" s="3"/>
      <c r="BN3322" s="3"/>
      <c r="BO3322" s="3"/>
      <c r="BP3322" s="3"/>
      <c r="BQ3322" s="3"/>
      <c r="BR3322" s="3"/>
      <c r="BS3322" s="3"/>
      <c r="BT3322" s="3"/>
      <c r="BU3322" s="3"/>
      <c r="BV3322" s="3"/>
      <c r="BW3322" s="3"/>
      <c r="BX3322" s="3"/>
      <c r="BY3322" s="3"/>
      <c r="BZ3322" s="3"/>
      <c r="CA3322" s="3"/>
      <c r="CB3322" s="3"/>
      <c r="CC3322" s="3"/>
      <c r="CD3322" s="3"/>
      <c r="CE3322" s="3"/>
      <c r="CF3322" s="3"/>
      <c r="CG3322" s="3"/>
      <c r="CH3322" s="3"/>
      <c r="CI3322" s="3"/>
      <c r="CJ3322" s="3"/>
      <c r="CK3322" s="3"/>
      <c r="CL3322" s="3"/>
      <c r="CM3322" s="3"/>
      <c r="CN3322" s="3"/>
      <c r="CO3322" s="3"/>
      <c r="CP3322" s="3"/>
      <c r="CQ3322" s="3"/>
      <c r="CR3322" s="3"/>
      <c r="CS3322" s="3"/>
      <c r="CT3322" s="3"/>
      <c r="CU3322" s="3"/>
      <c r="CV3322" s="3"/>
      <c r="CW3322" s="3"/>
      <c r="CX3322" s="3"/>
      <c r="CY3322" s="3"/>
      <c r="CZ3322" s="3"/>
      <c r="DA3322" s="3"/>
      <c r="DB3322" s="3"/>
      <c r="DC3322" s="3"/>
      <c r="DD3322" s="3"/>
      <c r="DE3322" s="3"/>
      <c r="DF3322" s="3"/>
      <c r="DG3322" s="3"/>
      <c r="DH3322" s="3"/>
      <c r="DI3322" s="3"/>
      <c r="DJ3322" s="3"/>
      <c r="DK3322" s="3"/>
      <c r="DL3322" s="3"/>
      <c r="DM3322" s="3"/>
      <c r="DN3322" s="3"/>
      <c r="DO3322" s="3"/>
      <c r="DP3322" s="3"/>
      <c r="DQ3322" s="3"/>
      <c r="DR3322" s="3"/>
      <c r="DS3322" s="3"/>
      <c r="DT3322" s="3"/>
      <c r="DU3322" s="3"/>
      <c r="DV3322" s="3"/>
      <c r="DW3322" s="3"/>
      <c r="DX3322" s="3"/>
      <c r="DY3322" s="3"/>
      <c r="DZ3322" s="3"/>
      <c r="EA3322" s="3"/>
      <c r="EB3322" s="3"/>
      <c r="EC3322" s="3"/>
      <c r="ED3322" s="3"/>
      <c r="EE3322" s="3"/>
      <c r="EF3322" s="3"/>
      <c r="EG3322" s="3"/>
      <c r="EH3322" s="3"/>
      <c r="EI3322" s="3"/>
      <c r="EJ3322" s="3"/>
      <c r="EK3322" s="3"/>
      <c r="EL3322" s="3"/>
      <c r="EM3322" s="3"/>
      <c r="EN3322" s="3"/>
      <c r="EO3322" s="3"/>
      <c r="EP3322" s="3"/>
      <c r="EQ3322" s="3"/>
      <c r="ER3322" s="3"/>
      <c r="ES3322" s="3"/>
      <c r="ET3322" s="3"/>
      <c r="EU3322" s="3"/>
      <c r="EV3322" s="3"/>
      <c r="EW3322" s="3"/>
      <c r="EX3322" s="3"/>
      <c r="EY3322" s="3"/>
      <c r="EZ3322" s="3"/>
      <c r="FA3322" s="3"/>
      <c r="FB3322" s="3"/>
      <c r="FC3322" s="3"/>
      <c r="FD3322" s="3"/>
      <c r="FE3322" s="3"/>
      <c r="FF3322" s="3"/>
      <c r="FG3322" s="3"/>
      <c r="FH3322" s="3"/>
      <c r="FI3322" s="3"/>
      <c r="FJ3322" s="3"/>
      <c r="FK3322" s="3"/>
      <c r="FL3322" s="3"/>
      <c r="FM3322" s="3"/>
      <c r="FN3322" s="3"/>
      <c r="FO3322" s="3"/>
      <c r="FP3322" s="3"/>
      <c r="FQ3322" s="3"/>
      <c r="FR3322" s="3"/>
      <c r="FS3322" s="3"/>
      <c r="FT3322" s="3"/>
      <c r="FU3322" s="3"/>
      <c r="FV3322" s="3"/>
      <c r="FW3322" s="3"/>
      <c r="FX3322" s="3"/>
      <c r="FY3322" s="3"/>
      <c r="FZ3322" s="3"/>
      <c r="GA3322" s="3"/>
      <c r="GB3322" s="3"/>
    </row>
    <row r="3323" spans="21:184" x14ac:dyDescent="0.2"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3"/>
      <c r="BI3323" s="3"/>
      <c r="BJ3323" s="3"/>
      <c r="BK3323" s="3"/>
      <c r="BL3323" s="3"/>
      <c r="BM3323" s="3"/>
      <c r="BN3323" s="3"/>
      <c r="BO3323" s="3"/>
      <c r="BP3323" s="3"/>
      <c r="BQ3323" s="3"/>
      <c r="BR3323" s="3"/>
      <c r="BS3323" s="3"/>
      <c r="BT3323" s="3"/>
      <c r="BU3323" s="3"/>
      <c r="BV3323" s="3"/>
      <c r="BW3323" s="3"/>
      <c r="BX3323" s="3"/>
      <c r="BY3323" s="3"/>
      <c r="BZ3323" s="3"/>
      <c r="CA3323" s="3"/>
      <c r="CB3323" s="3"/>
      <c r="CC3323" s="3"/>
      <c r="CD3323" s="3"/>
      <c r="CE3323" s="3"/>
      <c r="CF3323" s="3"/>
      <c r="CG3323" s="3"/>
      <c r="CH3323" s="3"/>
      <c r="CI3323" s="3"/>
      <c r="CJ3323" s="3"/>
      <c r="CK3323" s="3"/>
      <c r="CL3323" s="3"/>
      <c r="CM3323" s="3"/>
      <c r="CN3323" s="3"/>
      <c r="CO3323" s="3"/>
      <c r="CP3323" s="3"/>
      <c r="CQ3323" s="3"/>
      <c r="CR3323" s="3"/>
      <c r="CS3323" s="3"/>
      <c r="CT3323" s="3"/>
      <c r="CU3323" s="3"/>
      <c r="CV3323" s="3"/>
      <c r="CW3323" s="3"/>
      <c r="CX3323" s="3"/>
      <c r="CY3323" s="3"/>
      <c r="CZ3323" s="3"/>
      <c r="DA3323" s="3"/>
      <c r="DB3323" s="3"/>
      <c r="DC3323" s="3"/>
      <c r="DD3323" s="3"/>
      <c r="DE3323" s="3"/>
      <c r="DF3323" s="3"/>
      <c r="DG3323" s="3"/>
      <c r="DH3323" s="3"/>
      <c r="DI3323" s="3"/>
      <c r="DJ3323" s="3"/>
      <c r="DK3323" s="3"/>
      <c r="DL3323" s="3"/>
      <c r="DM3323" s="3"/>
      <c r="DN3323" s="3"/>
      <c r="DO3323" s="3"/>
      <c r="DP3323" s="3"/>
      <c r="DQ3323" s="3"/>
      <c r="DR3323" s="3"/>
      <c r="DS3323" s="3"/>
      <c r="DT3323" s="3"/>
      <c r="DU3323" s="3"/>
      <c r="DV3323" s="3"/>
      <c r="DW3323" s="3"/>
      <c r="DX3323" s="3"/>
      <c r="DY3323" s="3"/>
      <c r="DZ3323" s="3"/>
      <c r="EA3323" s="3"/>
      <c r="EB3323" s="3"/>
      <c r="EC3323" s="3"/>
      <c r="ED3323" s="3"/>
      <c r="EE3323" s="3"/>
      <c r="EF3323" s="3"/>
      <c r="EG3323" s="3"/>
      <c r="EH3323" s="3"/>
      <c r="EI3323" s="3"/>
      <c r="EJ3323" s="3"/>
      <c r="EK3323" s="3"/>
      <c r="EL3323" s="3"/>
      <c r="EM3323" s="3"/>
      <c r="EN3323" s="3"/>
      <c r="EO3323" s="3"/>
      <c r="EP3323" s="3"/>
      <c r="EQ3323" s="3"/>
      <c r="ER3323" s="3"/>
      <c r="ES3323" s="3"/>
      <c r="ET3323" s="3"/>
      <c r="EU3323" s="3"/>
      <c r="EV3323" s="3"/>
      <c r="EW3323" s="3"/>
      <c r="EX3323" s="3"/>
      <c r="EY3323" s="3"/>
      <c r="EZ3323" s="3"/>
      <c r="FA3323" s="3"/>
      <c r="FB3323" s="3"/>
      <c r="FC3323" s="3"/>
      <c r="FD3323" s="3"/>
      <c r="FE3323" s="3"/>
      <c r="FF3323" s="3"/>
      <c r="FG3323" s="3"/>
      <c r="FH3323" s="3"/>
      <c r="FI3323" s="3"/>
      <c r="FJ3323" s="3"/>
      <c r="FK3323" s="3"/>
      <c r="FL3323" s="3"/>
      <c r="FM3323" s="3"/>
      <c r="FN3323" s="3"/>
      <c r="FO3323" s="3"/>
      <c r="FP3323" s="3"/>
      <c r="FQ3323" s="3"/>
      <c r="FR3323" s="3"/>
      <c r="FS3323" s="3"/>
      <c r="FT3323" s="3"/>
      <c r="FU3323" s="3"/>
      <c r="FV3323" s="3"/>
      <c r="FW3323" s="3"/>
      <c r="FX3323" s="3"/>
      <c r="FY3323" s="3"/>
      <c r="FZ3323" s="3"/>
      <c r="GA3323" s="3"/>
      <c r="GB3323" s="3"/>
    </row>
    <row r="3324" spans="21:184" x14ac:dyDescent="0.2"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3"/>
      <c r="BA3324" s="3"/>
      <c r="BB3324" s="3"/>
      <c r="BC3324" s="3"/>
      <c r="BD3324" s="3"/>
      <c r="BE3324" s="3"/>
      <c r="BF3324" s="3"/>
      <c r="BG3324" s="3"/>
      <c r="BH3324" s="3"/>
      <c r="BI3324" s="3"/>
      <c r="BJ3324" s="3"/>
      <c r="BK3324" s="3"/>
      <c r="BL3324" s="3"/>
      <c r="BM3324" s="3"/>
      <c r="BN3324" s="3"/>
      <c r="BO3324" s="3"/>
      <c r="BP3324" s="3"/>
      <c r="BQ3324" s="3"/>
      <c r="BR3324" s="3"/>
      <c r="BS3324" s="3"/>
      <c r="BT3324" s="3"/>
      <c r="BU3324" s="3"/>
      <c r="BV3324" s="3"/>
      <c r="BW3324" s="3"/>
      <c r="BX3324" s="3"/>
      <c r="BY3324" s="3"/>
      <c r="BZ3324" s="3"/>
      <c r="CA3324" s="3"/>
      <c r="CB3324" s="3"/>
      <c r="CC3324" s="3"/>
      <c r="CD3324" s="3"/>
      <c r="CE3324" s="3"/>
      <c r="CF3324" s="3"/>
      <c r="CG3324" s="3"/>
      <c r="CH3324" s="3"/>
      <c r="CI3324" s="3"/>
      <c r="CJ3324" s="3"/>
      <c r="CK3324" s="3"/>
      <c r="CL3324" s="3"/>
      <c r="CM3324" s="3"/>
      <c r="CN3324" s="3"/>
      <c r="CO3324" s="3"/>
      <c r="CP3324" s="3"/>
      <c r="CQ3324" s="3"/>
      <c r="CR3324" s="3"/>
      <c r="CS3324" s="3"/>
      <c r="CT3324" s="3"/>
      <c r="CU3324" s="3"/>
      <c r="CV3324" s="3"/>
      <c r="CW3324" s="3"/>
      <c r="CX3324" s="3"/>
      <c r="CY3324" s="3"/>
      <c r="CZ3324" s="3"/>
      <c r="DA3324" s="3"/>
      <c r="DB3324" s="3"/>
      <c r="DC3324" s="3"/>
      <c r="DD3324" s="3"/>
      <c r="DE3324" s="3"/>
      <c r="DF3324" s="3"/>
      <c r="DG3324" s="3"/>
      <c r="DH3324" s="3"/>
      <c r="DI3324" s="3"/>
      <c r="DJ3324" s="3"/>
      <c r="DK3324" s="3"/>
      <c r="DL3324" s="3"/>
      <c r="DM3324" s="3"/>
      <c r="DN3324" s="3"/>
      <c r="DO3324" s="3"/>
      <c r="DP3324" s="3"/>
      <c r="DQ3324" s="3"/>
      <c r="DR3324" s="3"/>
      <c r="DS3324" s="3"/>
      <c r="DT3324" s="3"/>
      <c r="DU3324" s="3"/>
      <c r="DV3324" s="3"/>
      <c r="DW3324" s="3"/>
      <c r="DX3324" s="3"/>
      <c r="DY3324" s="3"/>
      <c r="DZ3324" s="3"/>
      <c r="EA3324" s="3"/>
      <c r="EB3324" s="3"/>
      <c r="EC3324" s="3"/>
      <c r="ED3324" s="3"/>
      <c r="EE3324" s="3"/>
      <c r="EF3324" s="3"/>
      <c r="EG3324" s="3"/>
      <c r="EH3324" s="3"/>
      <c r="EI3324" s="3"/>
      <c r="EJ3324" s="3"/>
      <c r="EK3324" s="3"/>
      <c r="EL3324" s="3"/>
      <c r="EM3324" s="3"/>
      <c r="EN3324" s="3"/>
      <c r="EO3324" s="3"/>
      <c r="EP3324" s="3"/>
      <c r="EQ3324" s="3"/>
      <c r="ER3324" s="3"/>
      <c r="ES3324" s="3"/>
      <c r="ET3324" s="3"/>
      <c r="EU3324" s="3"/>
      <c r="EV3324" s="3"/>
      <c r="EW3324" s="3"/>
      <c r="EX3324" s="3"/>
      <c r="EY3324" s="3"/>
      <c r="EZ3324" s="3"/>
      <c r="FA3324" s="3"/>
      <c r="FB3324" s="3"/>
      <c r="FC3324" s="3"/>
      <c r="FD3324" s="3"/>
      <c r="FE3324" s="3"/>
      <c r="FF3324" s="3"/>
      <c r="FG3324" s="3"/>
      <c r="FH3324" s="3"/>
      <c r="FI3324" s="3"/>
      <c r="FJ3324" s="3"/>
      <c r="FK3324" s="3"/>
      <c r="FL3324" s="3"/>
      <c r="FM3324" s="3"/>
      <c r="FN3324" s="3"/>
      <c r="FO3324" s="3"/>
      <c r="FP3324" s="3"/>
      <c r="FQ3324" s="3"/>
      <c r="FR3324" s="3"/>
      <c r="FS3324" s="3"/>
      <c r="FT3324" s="3"/>
      <c r="FU3324" s="3"/>
      <c r="FV3324" s="3"/>
      <c r="FW3324" s="3"/>
      <c r="FX3324" s="3"/>
      <c r="FY3324" s="3"/>
      <c r="FZ3324" s="3"/>
      <c r="GA3324" s="3"/>
      <c r="GB3324" s="3"/>
    </row>
    <row r="3325" spans="21:184" x14ac:dyDescent="0.2"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3"/>
      <c r="BA3325" s="3"/>
      <c r="BB3325" s="3"/>
      <c r="BC3325" s="3"/>
      <c r="BD3325" s="3"/>
      <c r="BE3325" s="3"/>
      <c r="BF3325" s="3"/>
      <c r="BG3325" s="3"/>
      <c r="BH3325" s="3"/>
      <c r="BI3325" s="3"/>
      <c r="BJ3325" s="3"/>
      <c r="BK3325" s="3"/>
      <c r="BL3325" s="3"/>
      <c r="BM3325" s="3"/>
      <c r="BN3325" s="3"/>
      <c r="BO3325" s="3"/>
      <c r="BP3325" s="3"/>
      <c r="BQ3325" s="3"/>
      <c r="BR3325" s="3"/>
      <c r="BS3325" s="3"/>
      <c r="BT3325" s="3"/>
      <c r="BU3325" s="3"/>
      <c r="BV3325" s="3"/>
      <c r="BW3325" s="3"/>
      <c r="BX3325" s="3"/>
      <c r="BY3325" s="3"/>
      <c r="BZ3325" s="3"/>
      <c r="CA3325" s="3"/>
      <c r="CB3325" s="3"/>
      <c r="CC3325" s="3"/>
      <c r="CD3325" s="3"/>
      <c r="CE3325" s="3"/>
      <c r="CF3325" s="3"/>
      <c r="CG3325" s="3"/>
      <c r="CH3325" s="3"/>
      <c r="CI3325" s="3"/>
      <c r="CJ3325" s="3"/>
      <c r="CK3325" s="3"/>
      <c r="CL3325" s="3"/>
      <c r="CM3325" s="3"/>
      <c r="CN3325" s="3"/>
      <c r="CO3325" s="3"/>
      <c r="CP3325" s="3"/>
      <c r="CQ3325" s="3"/>
      <c r="CR3325" s="3"/>
      <c r="CS3325" s="3"/>
      <c r="CT3325" s="3"/>
      <c r="CU3325" s="3"/>
      <c r="CV3325" s="3"/>
      <c r="CW3325" s="3"/>
      <c r="CX3325" s="3"/>
      <c r="CY3325" s="3"/>
      <c r="CZ3325" s="3"/>
      <c r="DA3325" s="3"/>
      <c r="DB3325" s="3"/>
      <c r="DC3325" s="3"/>
      <c r="DD3325" s="3"/>
      <c r="DE3325" s="3"/>
      <c r="DF3325" s="3"/>
      <c r="DG3325" s="3"/>
      <c r="DH3325" s="3"/>
      <c r="DI3325" s="3"/>
      <c r="DJ3325" s="3"/>
      <c r="DK3325" s="3"/>
      <c r="DL3325" s="3"/>
      <c r="DM3325" s="3"/>
      <c r="DN3325" s="3"/>
      <c r="DO3325" s="3"/>
      <c r="DP3325" s="3"/>
      <c r="DQ3325" s="3"/>
      <c r="DR3325" s="3"/>
      <c r="DS3325" s="3"/>
      <c r="DT3325" s="3"/>
      <c r="DU3325" s="3"/>
      <c r="DV3325" s="3"/>
      <c r="DW3325" s="3"/>
      <c r="DX3325" s="3"/>
      <c r="DY3325" s="3"/>
      <c r="DZ3325" s="3"/>
      <c r="EA3325" s="3"/>
      <c r="EB3325" s="3"/>
      <c r="EC3325" s="3"/>
      <c r="ED3325" s="3"/>
      <c r="EE3325" s="3"/>
      <c r="EF3325" s="3"/>
      <c r="EG3325" s="3"/>
      <c r="EH3325" s="3"/>
      <c r="EI3325" s="3"/>
      <c r="EJ3325" s="3"/>
      <c r="EK3325" s="3"/>
      <c r="EL3325" s="3"/>
      <c r="EM3325" s="3"/>
      <c r="EN3325" s="3"/>
      <c r="EO3325" s="3"/>
      <c r="EP3325" s="3"/>
      <c r="EQ3325" s="3"/>
      <c r="ER3325" s="3"/>
      <c r="ES3325" s="3"/>
      <c r="ET3325" s="3"/>
      <c r="EU3325" s="3"/>
      <c r="EV3325" s="3"/>
      <c r="EW3325" s="3"/>
      <c r="EX3325" s="3"/>
      <c r="EY3325" s="3"/>
      <c r="EZ3325" s="3"/>
      <c r="FA3325" s="3"/>
      <c r="FB3325" s="3"/>
      <c r="FC3325" s="3"/>
      <c r="FD3325" s="3"/>
      <c r="FE3325" s="3"/>
      <c r="FF3325" s="3"/>
      <c r="FG3325" s="3"/>
      <c r="FH3325" s="3"/>
      <c r="FI3325" s="3"/>
      <c r="FJ3325" s="3"/>
      <c r="FK3325" s="3"/>
      <c r="FL3325" s="3"/>
      <c r="FM3325" s="3"/>
      <c r="FN3325" s="3"/>
      <c r="FO3325" s="3"/>
      <c r="FP3325" s="3"/>
      <c r="FQ3325" s="3"/>
      <c r="FR3325" s="3"/>
      <c r="FS3325" s="3"/>
      <c r="FT3325" s="3"/>
      <c r="FU3325" s="3"/>
      <c r="FV3325" s="3"/>
      <c r="FW3325" s="3"/>
      <c r="FX3325" s="3"/>
      <c r="FY3325" s="3"/>
      <c r="FZ3325" s="3"/>
      <c r="GA3325" s="3"/>
      <c r="GB3325" s="3"/>
    </row>
    <row r="3326" spans="21:184" x14ac:dyDescent="0.2"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  <c r="AX3326" s="3"/>
      <c r="AY3326" s="3"/>
      <c r="AZ3326" s="3"/>
      <c r="BA3326" s="3"/>
      <c r="BB3326" s="3"/>
      <c r="BC3326" s="3"/>
      <c r="BD3326" s="3"/>
      <c r="BE3326" s="3"/>
      <c r="BF3326" s="3"/>
      <c r="BG3326" s="3"/>
      <c r="BH3326" s="3"/>
      <c r="BI3326" s="3"/>
      <c r="BJ3326" s="3"/>
      <c r="BK3326" s="3"/>
      <c r="BL3326" s="3"/>
      <c r="BM3326" s="3"/>
      <c r="BN3326" s="3"/>
      <c r="BO3326" s="3"/>
      <c r="BP3326" s="3"/>
      <c r="BQ3326" s="3"/>
      <c r="BR3326" s="3"/>
      <c r="BS3326" s="3"/>
      <c r="BT3326" s="3"/>
      <c r="BU3326" s="3"/>
      <c r="BV3326" s="3"/>
      <c r="BW3326" s="3"/>
      <c r="BX3326" s="3"/>
      <c r="BY3326" s="3"/>
      <c r="BZ3326" s="3"/>
      <c r="CA3326" s="3"/>
      <c r="CB3326" s="3"/>
      <c r="CC3326" s="3"/>
      <c r="CD3326" s="3"/>
      <c r="CE3326" s="3"/>
      <c r="CF3326" s="3"/>
      <c r="CG3326" s="3"/>
      <c r="CH3326" s="3"/>
      <c r="CI3326" s="3"/>
      <c r="CJ3326" s="3"/>
      <c r="CK3326" s="3"/>
      <c r="CL3326" s="3"/>
      <c r="CM3326" s="3"/>
      <c r="CN3326" s="3"/>
      <c r="CO3326" s="3"/>
      <c r="CP3326" s="3"/>
      <c r="CQ3326" s="3"/>
      <c r="CR3326" s="3"/>
      <c r="CS3326" s="3"/>
      <c r="CT3326" s="3"/>
      <c r="CU3326" s="3"/>
      <c r="CV3326" s="3"/>
      <c r="CW3326" s="3"/>
      <c r="CX3326" s="3"/>
      <c r="CY3326" s="3"/>
      <c r="CZ3326" s="3"/>
      <c r="DA3326" s="3"/>
      <c r="DB3326" s="3"/>
      <c r="DC3326" s="3"/>
      <c r="DD3326" s="3"/>
      <c r="DE3326" s="3"/>
      <c r="DF3326" s="3"/>
      <c r="DG3326" s="3"/>
      <c r="DH3326" s="3"/>
      <c r="DI3326" s="3"/>
      <c r="DJ3326" s="3"/>
      <c r="DK3326" s="3"/>
      <c r="DL3326" s="3"/>
      <c r="DM3326" s="3"/>
      <c r="DN3326" s="3"/>
      <c r="DO3326" s="3"/>
      <c r="DP3326" s="3"/>
      <c r="DQ3326" s="3"/>
      <c r="DR3326" s="3"/>
      <c r="DS3326" s="3"/>
      <c r="DT3326" s="3"/>
      <c r="DU3326" s="3"/>
      <c r="DV3326" s="3"/>
      <c r="DW3326" s="3"/>
      <c r="DX3326" s="3"/>
      <c r="DY3326" s="3"/>
      <c r="DZ3326" s="3"/>
      <c r="EA3326" s="3"/>
      <c r="EB3326" s="3"/>
      <c r="EC3326" s="3"/>
      <c r="ED3326" s="3"/>
      <c r="EE3326" s="3"/>
      <c r="EF3326" s="3"/>
      <c r="EG3326" s="3"/>
      <c r="EH3326" s="3"/>
      <c r="EI3326" s="3"/>
      <c r="EJ3326" s="3"/>
      <c r="EK3326" s="3"/>
      <c r="EL3326" s="3"/>
      <c r="EM3326" s="3"/>
      <c r="EN3326" s="3"/>
      <c r="EO3326" s="3"/>
      <c r="EP3326" s="3"/>
      <c r="EQ3326" s="3"/>
      <c r="ER3326" s="3"/>
      <c r="ES3326" s="3"/>
      <c r="ET3326" s="3"/>
      <c r="EU3326" s="3"/>
      <c r="EV3326" s="3"/>
      <c r="EW3326" s="3"/>
      <c r="EX3326" s="3"/>
      <c r="EY3326" s="3"/>
      <c r="EZ3326" s="3"/>
      <c r="FA3326" s="3"/>
      <c r="FB3326" s="3"/>
      <c r="FC3326" s="3"/>
      <c r="FD3326" s="3"/>
      <c r="FE3326" s="3"/>
      <c r="FF3326" s="3"/>
      <c r="FG3326" s="3"/>
      <c r="FH3326" s="3"/>
      <c r="FI3326" s="3"/>
      <c r="FJ3326" s="3"/>
      <c r="FK3326" s="3"/>
      <c r="FL3326" s="3"/>
      <c r="FM3326" s="3"/>
      <c r="FN3326" s="3"/>
      <c r="FO3326" s="3"/>
      <c r="FP3326" s="3"/>
      <c r="FQ3326" s="3"/>
      <c r="FR3326" s="3"/>
      <c r="FS3326" s="3"/>
      <c r="FT3326" s="3"/>
      <c r="FU3326" s="3"/>
      <c r="FV3326" s="3"/>
      <c r="FW3326" s="3"/>
      <c r="FX3326" s="3"/>
      <c r="FY3326" s="3"/>
      <c r="FZ3326" s="3"/>
      <c r="GA3326" s="3"/>
      <c r="GB3326" s="3"/>
    </row>
    <row r="3327" spans="21:184" x14ac:dyDescent="0.2"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3"/>
      <c r="BH3327" s="3"/>
      <c r="BI3327" s="3"/>
      <c r="BJ3327" s="3"/>
      <c r="BK3327" s="3"/>
      <c r="BL3327" s="3"/>
      <c r="BM3327" s="3"/>
      <c r="BN3327" s="3"/>
      <c r="BO3327" s="3"/>
      <c r="BP3327" s="3"/>
      <c r="BQ3327" s="3"/>
      <c r="BR3327" s="3"/>
      <c r="BS3327" s="3"/>
      <c r="BT3327" s="3"/>
      <c r="BU3327" s="3"/>
      <c r="BV3327" s="3"/>
      <c r="BW3327" s="3"/>
      <c r="BX3327" s="3"/>
      <c r="BY3327" s="3"/>
      <c r="BZ3327" s="3"/>
      <c r="CA3327" s="3"/>
      <c r="CB3327" s="3"/>
      <c r="CC3327" s="3"/>
      <c r="CD3327" s="3"/>
      <c r="CE3327" s="3"/>
      <c r="CF3327" s="3"/>
      <c r="CG3327" s="3"/>
      <c r="CH3327" s="3"/>
      <c r="CI3327" s="3"/>
      <c r="CJ3327" s="3"/>
      <c r="CK3327" s="3"/>
      <c r="CL3327" s="3"/>
      <c r="CM3327" s="3"/>
      <c r="CN3327" s="3"/>
      <c r="CO3327" s="3"/>
      <c r="CP3327" s="3"/>
      <c r="CQ3327" s="3"/>
      <c r="CR3327" s="3"/>
      <c r="CS3327" s="3"/>
      <c r="CT3327" s="3"/>
      <c r="CU3327" s="3"/>
      <c r="CV3327" s="3"/>
      <c r="CW3327" s="3"/>
      <c r="CX3327" s="3"/>
      <c r="CY3327" s="3"/>
      <c r="CZ3327" s="3"/>
      <c r="DA3327" s="3"/>
      <c r="DB3327" s="3"/>
      <c r="DC3327" s="3"/>
      <c r="DD3327" s="3"/>
      <c r="DE3327" s="3"/>
      <c r="DF3327" s="3"/>
      <c r="DG3327" s="3"/>
      <c r="DH3327" s="3"/>
      <c r="DI3327" s="3"/>
      <c r="DJ3327" s="3"/>
      <c r="DK3327" s="3"/>
      <c r="DL3327" s="3"/>
      <c r="DM3327" s="3"/>
      <c r="DN3327" s="3"/>
      <c r="DO3327" s="3"/>
      <c r="DP3327" s="3"/>
      <c r="DQ3327" s="3"/>
      <c r="DR3327" s="3"/>
      <c r="DS3327" s="3"/>
      <c r="DT3327" s="3"/>
      <c r="DU3327" s="3"/>
      <c r="DV3327" s="3"/>
      <c r="DW3327" s="3"/>
      <c r="DX3327" s="3"/>
      <c r="DY3327" s="3"/>
      <c r="DZ3327" s="3"/>
      <c r="EA3327" s="3"/>
      <c r="EB3327" s="3"/>
      <c r="EC3327" s="3"/>
      <c r="ED3327" s="3"/>
      <c r="EE3327" s="3"/>
      <c r="EF3327" s="3"/>
      <c r="EG3327" s="3"/>
      <c r="EH3327" s="3"/>
      <c r="EI3327" s="3"/>
      <c r="EJ3327" s="3"/>
      <c r="EK3327" s="3"/>
      <c r="EL3327" s="3"/>
      <c r="EM3327" s="3"/>
      <c r="EN3327" s="3"/>
      <c r="EO3327" s="3"/>
      <c r="EP3327" s="3"/>
      <c r="EQ3327" s="3"/>
      <c r="ER3327" s="3"/>
      <c r="ES3327" s="3"/>
      <c r="ET3327" s="3"/>
      <c r="EU3327" s="3"/>
      <c r="EV3327" s="3"/>
      <c r="EW3327" s="3"/>
      <c r="EX3327" s="3"/>
      <c r="EY3327" s="3"/>
      <c r="EZ3327" s="3"/>
      <c r="FA3327" s="3"/>
      <c r="FB3327" s="3"/>
      <c r="FC3327" s="3"/>
      <c r="FD3327" s="3"/>
      <c r="FE3327" s="3"/>
      <c r="FF3327" s="3"/>
      <c r="FG3327" s="3"/>
      <c r="FH3327" s="3"/>
      <c r="FI3327" s="3"/>
      <c r="FJ3327" s="3"/>
      <c r="FK3327" s="3"/>
      <c r="FL3327" s="3"/>
      <c r="FM3327" s="3"/>
      <c r="FN3327" s="3"/>
      <c r="FO3327" s="3"/>
      <c r="FP3327" s="3"/>
      <c r="FQ3327" s="3"/>
      <c r="FR3327" s="3"/>
      <c r="FS3327" s="3"/>
      <c r="FT3327" s="3"/>
      <c r="FU3327" s="3"/>
      <c r="FV3327" s="3"/>
      <c r="FW3327" s="3"/>
      <c r="FX3327" s="3"/>
      <c r="FY3327" s="3"/>
      <c r="FZ3327" s="3"/>
      <c r="GA3327" s="3"/>
      <c r="GB3327" s="3"/>
    </row>
    <row r="3328" spans="21:184" x14ac:dyDescent="0.2"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  <c r="AX3328" s="3"/>
      <c r="AY3328" s="3"/>
      <c r="AZ3328" s="3"/>
      <c r="BA3328" s="3"/>
      <c r="BB3328" s="3"/>
      <c r="BC3328" s="3"/>
      <c r="BD3328" s="3"/>
      <c r="BE3328" s="3"/>
      <c r="BF3328" s="3"/>
      <c r="BG3328" s="3"/>
      <c r="BH3328" s="3"/>
      <c r="BI3328" s="3"/>
      <c r="BJ3328" s="3"/>
      <c r="BK3328" s="3"/>
      <c r="BL3328" s="3"/>
      <c r="BM3328" s="3"/>
      <c r="BN3328" s="3"/>
      <c r="BO3328" s="3"/>
      <c r="BP3328" s="3"/>
      <c r="BQ3328" s="3"/>
      <c r="BR3328" s="3"/>
      <c r="BS3328" s="3"/>
      <c r="BT3328" s="3"/>
      <c r="BU3328" s="3"/>
      <c r="BV3328" s="3"/>
      <c r="BW3328" s="3"/>
      <c r="BX3328" s="3"/>
      <c r="BY3328" s="3"/>
      <c r="BZ3328" s="3"/>
      <c r="CA3328" s="3"/>
      <c r="CB3328" s="3"/>
      <c r="CC3328" s="3"/>
      <c r="CD3328" s="3"/>
      <c r="CE3328" s="3"/>
      <c r="CF3328" s="3"/>
      <c r="CG3328" s="3"/>
      <c r="CH3328" s="3"/>
      <c r="CI3328" s="3"/>
      <c r="CJ3328" s="3"/>
      <c r="CK3328" s="3"/>
      <c r="CL3328" s="3"/>
      <c r="CM3328" s="3"/>
      <c r="CN3328" s="3"/>
      <c r="CO3328" s="3"/>
      <c r="CP3328" s="3"/>
      <c r="CQ3328" s="3"/>
      <c r="CR3328" s="3"/>
      <c r="CS3328" s="3"/>
      <c r="CT3328" s="3"/>
      <c r="CU3328" s="3"/>
      <c r="CV3328" s="3"/>
      <c r="CW3328" s="3"/>
      <c r="CX3328" s="3"/>
      <c r="CY3328" s="3"/>
      <c r="CZ3328" s="3"/>
      <c r="DA3328" s="3"/>
      <c r="DB3328" s="3"/>
      <c r="DC3328" s="3"/>
      <c r="DD3328" s="3"/>
      <c r="DE3328" s="3"/>
      <c r="DF3328" s="3"/>
      <c r="DG3328" s="3"/>
      <c r="DH3328" s="3"/>
      <c r="DI3328" s="3"/>
      <c r="DJ3328" s="3"/>
      <c r="DK3328" s="3"/>
      <c r="DL3328" s="3"/>
      <c r="DM3328" s="3"/>
      <c r="DN3328" s="3"/>
      <c r="DO3328" s="3"/>
      <c r="DP3328" s="3"/>
      <c r="DQ3328" s="3"/>
      <c r="DR3328" s="3"/>
      <c r="DS3328" s="3"/>
      <c r="DT3328" s="3"/>
      <c r="DU3328" s="3"/>
      <c r="DV3328" s="3"/>
      <c r="DW3328" s="3"/>
      <c r="DX3328" s="3"/>
      <c r="DY3328" s="3"/>
      <c r="DZ3328" s="3"/>
      <c r="EA3328" s="3"/>
      <c r="EB3328" s="3"/>
      <c r="EC3328" s="3"/>
      <c r="ED3328" s="3"/>
      <c r="EE3328" s="3"/>
      <c r="EF3328" s="3"/>
      <c r="EG3328" s="3"/>
      <c r="EH3328" s="3"/>
      <c r="EI3328" s="3"/>
      <c r="EJ3328" s="3"/>
      <c r="EK3328" s="3"/>
      <c r="EL3328" s="3"/>
      <c r="EM3328" s="3"/>
      <c r="EN3328" s="3"/>
      <c r="EO3328" s="3"/>
      <c r="EP3328" s="3"/>
      <c r="EQ3328" s="3"/>
      <c r="ER3328" s="3"/>
      <c r="ES3328" s="3"/>
      <c r="ET3328" s="3"/>
      <c r="EU3328" s="3"/>
      <c r="EV3328" s="3"/>
      <c r="EW3328" s="3"/>
      <c r="EX3328" s="3"/>
      <c r="EY3328" s="3"/>
      <c r="EZ3328" s="3"/>
      <c r="FA3328" s="3"/>
      <c r="FB3328" s="3"/>
      <c r="FC3328" s="3"/>
      <c r="FD3328" s="3"/>
      <c r="FE3328" s="3"/>
      <c r="FF3328" s="3"/>
      <c r="FG3328" s="3"/>
      <c r="FH3328" s="3"/>
      <c r="FI3328" s="3"/>
      <c r="FJ3328" s="3"/>
      <c r="FK3328" s="3"/>
      <c r="FL3328" s="3"/>
      <c r="FM3328" s="3"/>
      <c r="FN3328" s="3"/>
      <c r="FO3328" s="3"/>
      <c r="FP3328" s="3"/>
      <c r="FQ3328" s="3"/>
      <c r="FR3328" s="3"/>
      <c r="FS3328" s="3"/>
      <c r="FT3328" s="3"/>
      <c r="FU3328" s="3"/>
      <c r="FV3328" s="3"/>
      <c r="FW3328" s="3"/>
      <c r="FX3328" s="3"/>
      <c r="FY3328" s="3"/>
      <c r="FZ3328" s="3"/>
      <c r="GA3328" s="3"/>
      <c r="GB3328" s="3"/>
    </row>
    <row r="3329" spans="21:184" x14ac:dyDescent="0.2"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3"/>
      <c r="BH3329" s="3"/>
      <c r="BI3329" s="3"/>
      <c r="BJ3329" s="3"/>
      <c r="BK3329" s="3"/>
      <c r="BL3329" s="3"/>
      <c r="BM3329" s="3"/>
      <c r="BN3329" s="3"/>
      <c r="BO3329" s="3"/>
      <c r="BP3329" s="3"/>
      <c r="BQ3329" s="3"/>
      <c r="BR3329" s="3"/>
      <c r="BS3329" s="3"/>
      <c r="BT3329" s="3"/>
      <c r="BU3329" s="3"/>
      <c r="BV3329" s="3"/>
      <c r="BW3329" s="3"/>
      <c r="BX3329" s="3"/>
      <c r="BY3329" s="3"/>
      <c r="BZ3329" s="3"/>
      <c r="CA3329" s="3"/>
      <c r="CB3329" s="3"/>
      <c r="CC3329" s="3"/>
      <c r="CD3329" s="3"/>
      <c r="CE3329" s="3"/>
      <c r="CF3329" s="3"/>
      <c r="CG3329" s="3"/>
      <c r="CH3329" s="3"/>
      <c r="CI3329" s="3"/>
      <c r="CJ3329" s="3"/>
      <c r="CK3329" s="3"/>
      <c r="CL3329" s="3"/>
      <c r="CM3329" s="3"/>
      <c r="CN3329" s="3"/>
      <c r="CO3329" s="3"/>
      <c r="CP3329" s="3"/>
      <c r="CQ3329" s="3"/>
      <c r="CR3329" s="3"/>
      <c r="CS3329" s="3"/>
      <c r="CT3329" s="3"/>
      <c r="CU3329" s="3"/>
      <c r="CV3329" s="3"/>
      <c r="CW3329" s="3"/>
      <c r="CX3329" s="3"/>
      <c r="CY3329" s="3"/>
      <c r="CZ3329" s="3"/>
      <c r="DA3329" s="3"/>
      <c r="DB3329" s="3"/>
      <c r="DC3329" s="3"/>
      <c r="DD3329" s="3"/>
      <c r="DE3329" s="3"/>
      <c r="DF3329" s="3"/>
      <c r="DG3329" s="3"/>
      <c r="DH3329" s="3"/>
      <c r="DI3329" s="3"/>
      <c r="DJ3329" s="3"/>
      <c r="DK3329" s="3"/>
      <c r="DL3329" s="3"/>
      <c r="DM3329" s="3"/>
      <c r="DN3329" s="3"/>
      <c r="DO3329" s="3"/>
      <c r="DP3329" s="3"/>
      <c r="DQ3329" s="3"/>
      <c r="DR3329" s="3"/>
      <c r="DS3329" s="3"/>
      <c r="DT3329" s="3"/>
      <c r="DU3329" s="3"/>
      <c r="DV3329" s="3"/>
      <c r="DW3329" s="3"/>
      <c r="DX3329" s="3"/>
      <c r="DY3329" s="3"/>
      <c r="DZ3329" s="3"/>
      <c r="EA3329" s="3"/>
      <c r="EB3329" s="3"/>
      <c r="EC3329" s="3"/>
      <c r="ED3329" s="3"/>
      <c r="EE3329" s="3"/>
      <c r="EF3329" s="3"/>
      <c r="EG3329" s="3"/>
      <c r="EH3329" s="3"/>
      <c r="EI3329" s="3"/>
      <c r="EJ3329" s="3"/>
      <c r="EK3329" s="3"/>
      <c r="EL3329" s="3"/>
      <c r="EM3329" s="3"/>
      <c r="EN3329" s="3"/>
      <c r="EO3329" s="3"/>
      <c r="EP3329" s="3"/>
      <c r="EQ3329" s="3"/>
      <c r="ER3329" s="3"/>
      <c r="ES3329" s="3"/>
      <c r="ET3329" s="3"/>
      <c r="EU3329" s="3"/>
      <c r="EV3329" s="3"/>
      <c r="EW3329" s="3"/>
      <c r="EX3329" s="3"/>
      <c r="EY3329" s="3"/>
      <c r="EZ3329" s="3"/>
      <c r="FA3329" s="3"/>
      <c r="FB3329" s="3"/>
      <c r="FC3329" s="3"/>
      <c r="FD3329" s="3"/>
      <c r="FE3329" s="3"/>
      <c r="FF3329" s="3"/>
      <c r="FG3329" s="3"/>
      <c r="FH3329" s="3"/>
      <c r="FI3329" s="3"/>
      <c r="FJ3329" s="3"/>
      <c r="FK3329" s="3"/>
      <c r="FL3329" s="3"/>
      <c r="FM3329" s="3"/>
      <c r="FN3329" s="3"/>
      <c r="FO3329" s="3"/>
      <c r="FP3329" s="3"/>
      <c r="FQ3329" s="3"/>
      <c r="FR3329" s="3"/>
      <c r="FS3329" s="3"/>
      <c r="FT3329" s="3"/>
      <c r="FU3329" s="3"/>
      <c r="FV3329" s="3"/>
      <c r="FW3329" s="3"/>
      <c r="FX3329" s="3"/>
      <c r="FY3329" s="3"/>
      <c r="FZ3329" s="3"/>
      <c r="GA3329" s="3"/>
      <c r="GB3329" s="3"/>
    </row>
    <row r="3330" spans="21:184" x14ac:dyDescent="0.2"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  <c r="AX3330" s="3"/>
      <c r="AY3330" s="3"/>
      <c r="AZ3330" s="3"/>
      <c r="BA3330" s="3"/>
      <c r="BB3330" s="3"/>
      <c r="BC3330" s="3"/>
      <c r="BD3330" s="3"/>
      <c r="BE3330" s="3"/>
      <c r="BF3330" s="3"/>
      <c r="BG3330" s="3"/>
      <c r="BH3330" s="3"/>
      <c r="BI3330" s="3"/>
      <c r="BJ3330" s="3"/>
      <c r="BK3330" s="3"/>
      <c r="BL3330" s="3"/>
      <c r="BM3330" s="3"/>
      <c r="BN3330" s="3"/>
      <c r="BO3330" s="3"/>
      <c r="BP3330" s="3"/>
      <c r="BQ3330" s="3"/>
      <c r="BR3330" s="3"/>
      <c r="BS3330" s="3"/>
      <c r="BT3330" s="3"/>
      <c r="BU3330" s="3"/>
      <c r="BV3330" s="3"/>
      <c r="BW3330" s="3"/>
      <c r="BX3330" s="3"/>
      <c r="BY3330" s="3"/>
      <c r="BZ3330" s="3"/>
      <c r="CA3330" s="3"/>
      <c r="CB3330" s="3"/>
      <c r="CC3330" s="3"/>
      <c r="CD3330" s="3"/>
      <c r="CE3330" s="3"/>
      <c r="CF3330" s="3"/>
      <c r="CG3330" s="3"/>
      <c r="CH3330" s="3"/>
      <c r="CI3330" s="3"/>
      <c r="CJ3330" s="3"/>
      <c r="CK3330" s="3"/>
      <c r="CL3330" s="3"/>
      <c r="CM3330" s="3"/>
      <c r="CN3330" s="3"/>
      <c r="CO3330" s="3"/>
      <c r="CP3330" s="3"/>
      <c r="CQ3330" s="3"/>
      <c r="CR3330" s="3"/>
      <c r="CS3330" s="3"/>
      <c r="CT3330" s="3"/>
      <c r="CU3330" s="3"/>
      <c r="CV3330" s="3"/>
      <c r="CW3330" s="3"/>
      <c r="CX3330" s="3"/>
      <c r="CY3330" s="3"/>
      <c r="CZ3330" s="3"/>
      <c r="DA3330" s="3"/>
      <c r="DB3330" s="3"/>
      <c r="DC3330" s="3"/>
      <c r="DD3330" s="3"/>
      <c r="DE3330" s="3"/>
      <c r="DF3330" s="3"/>
      <c r="DG3330" s="3"/>
      <c r="DH3330" s="3"/>
      <c r="DI3330" s="3"/>
      <c r="DJ3330" s="3"/>
      <c r="DK3330" s="3"/>
      <c r="DL3330" s="3"/>
      <c r="DM3330" s="3"/>
      <c r="DN3330" s="3"/>
      <c r="DO3330" s="3"/>
      <c r="DP3330" s="3"/>
      <c r="DQ3330" s="3"/>
      <c r="DR3330" s="3"/>
      <c r="DS3330" s="3"/>
      <c r="DT3330" s="3"/>
      <c r="DU3330" s="3"/>
      <c r="DV3330" s="3"/>
      <c r="DW3330" s="3"/>
      <c r="DX3330" s="3"/>
      <c r="DY3330" s="3"/>
      <c r="DZ3330" s="3"/>
      <c r="EA3330" s="3"/>
      <c r="EB3330" s="3"/>
      <c r="EC3330" s="3"/>
      <c r="ED3330" s="3"/>
      <c r="EE3330" s="3"/>
      <c r="EF3330" s="3"/>
      <c r="EG3330" s="3"/>
      <c r="EH3330" s="3"/>
      <c r="EI3330" s="3"/>
      <c r="EJ3330" s="3"/>
      <c r="EK3330" s="3"/>
      <c r="EL3330" s="3"/>
      <c r="EM3330" s="3"/>
      <c r="EN3330" s="3"/>
      <c r="EO3330" s="3"/>
      <c r="EP3330" s="3"/>
      <c r="EQ3330" s="3"/>
      <c r="ER3330" s="3"/>
      <c r="ES3330" s="3"/>
      <c r="ET3330" s="3"/>
      <c r="EU3330" s="3"/>
      <c r="EV3330" s="3"/>
      <c r="EW3330" s="3"/>
      <c r="EX3330" s="3"/>
      <c r="EY3330" s="3"/>
      <c r="EZ3330" s="3"/>
      <c r="FA3330" s="3"/>
      <c r="FB3330" s="3"/>
      <c r="FC3330" s="3"/>
      <c r="FD3330" s="3"/>
      <c r="FE3330" s="3"/>
      <c r="FF3330" s="3"/>
      <c r="FG3330" s="3"/>
      <c r="FH3330" s="3"/>
      <c r="FI3330" s="3"/>
      <c r="FJ3330" s="3"/>
      <c r="FK3330" s="3"/>
      <c r="FL3330" s="3"/>
      <c r="FM3330" s="3"/>
      <c r="FN3330" s="3"/>
      <c r="FO3330" s="3"/>
      <c r="FP3330" s="3"/>
      <c r="FQ3330" s="3"/>
      <c r="FR3330" s="3"/>
      <c r="FS3330" s="3"/>
      <c r="FT3330" s="3"/>
      <c r="FU3330" s="3"/>
      <c r="FV3330" s="3"/>
      <c r="FW3330" s="3"/>
      <c r="FX3330" s="3"/>
      <c r="FY3330" s="3"/>
      <c r="FZ3330" s="3"/>
      <c r="GA3330" s="3"/>
      <c r="GB3330" s="3"/>
    </row>
    <row r="3331" spans="21:184" x14ac:dyDescent="0.2"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3"/>
      <c r="AZ3331" s="3"/>
      <c r="BA3331" s="3"/>
      <c r="BB3331" s="3"/>
      <c r="BC3331" s="3"/>
      <c r="BD3331" s="3"/>
      <c r="BE3331" s="3"/>
      <c r="BF3331" s="3"/>
      <c r="BG3331" s="3"/>
      <c r="BH3331" s="3"/>
      <c r="BI3331" s="3"/>
      <c r="BJ3331" s="3"/>
      <c r="BK3331" s="3"/>
      <c r="BL3331" s="3"/>
      <c r="BM3331" s="3"/>
      <c r="BN3331" s="3"/>
      <c r="BO3331" s="3"/>
      <c r="BP3331" s="3"/>
      <c r="BQ3331" s="3"/>
      <c r="BR3331" s="3"/>
      <c r="BS3331" s="3"/>
      <c r="BT3331" s="3"/>
      <c r="BU3331" s="3"/>
      <c r="BV3331" s="3"/>
      <c r="BW3331" s="3"/>
      <c r="BX3331" s="3"/>
      <c r="BY3331" s="3"/>
      <c r="BZ3331" s="3"/>
      <c r="CA3331" s="3"/>
      <c r="CB3331" s="3"/>
      <c r="CC3331" s="3"/>
      <c r="CD3331" s="3"/>
      <c r="CE3331" s="3"/>
      <c r="CF3331" s="3"/>
      <c r="CG3331" s="3"/>
      <c r="CH3331" s="3"/>
      <c r="CI3331" s="3"/>
      <c r="CJ3331" s="3"/>
      <c r="CK3331" s="3"/>
      <c r="CL3331" s="3"/>
      <c r="CM3331" s="3"/>
      <c r="CN3331" s="3"/>
      <c r="CO3331" s="3"/>
      <c r="CP3331" s="3"/>
      <c r="CQ3331" s="3"/>
      <c r="CR3331" s="3"/>
      <c r="CS3331" s="3"/>
      <c r="CT3331" s="3"/>
      <c r="CU3331" s="3"/>
      <c r="CV3331" s="3"/>
      <c r="CW3331" s="3"/>
      <c r="CX3331" s="3"/>
      <c r="CY3331" s="3"/>
      <c r="CZ3331" s="3"/>
      <c r="DA3331" s="3"/>
      <c r="DB3331" s="3"/>
      <c r="DC3331" s="3"/>
      <c r="DD3331" s="3"/>
      <c r="DE3331" s="3"/>
      <c r="DF3331" s="3"/>
      <c r="DG3331" s="3"/>
      <c r="DH3331" s="3"/>
      <c r="DI3331" s="3"/>
      <c r="DJ3331" s="3"/>
      <c r="DK3331" s="3"/>
      <c r="DL3331" s="3"/>
      <c r="DM3331" s="3"/>
      <c r="DN3331" s="3"/>
      <c r="DO3331" s="3"/>
      <c r="DP3331" s="3"/>
      <c r="DQ3331" s="3"/>
      <c r="DR3331" s="3"/>
      <c r="DS3331" s="3"/>
      <c r="DT3331" s="3"/>
      <c r="DU3331" s="3"/>
      <c r="DV3331" s="3"/>
      <c r="DW3331" s="3"/>
      <c r="DX3331" s="3"/>
      <c r="DY3331" s="3"/>
      <c r="DZ3331" s="3"/>
      <c r="EA3331" s="3"/>
      <c r="EB3331" s="3"/>
      <c r="EC3331" s="3"/>
      <c r="ED3331" s="3"/>
      <c r="EE3331" s="3"/>
      <c r="EF3331" s="3"/>
      <c r="EG3331" s="3"/>
      <c r="EH3331" s="3"/>
      <c r="EI3331" s="3"/>
      <c r="EJ3331" s="3"/>
      <c r="EK3331" s="3"/>
      <c r="EL3331" s="3"/>
      <c r="EM3331" s="3"/>
      <c r="EN3331" s="3"/>
      <c r="EO3331" s="3"/>
      <c r="EP3331" s="3"/>
      <c r="EQ3331" s="3"/>
      <c r="ER3331" s="3"/>
      <c r="ES3331" s="3"/>
      <c r="ET3331" s="3"/>
      <c r="EU3331" s="3"/>
      <c r="EV3331" s="3"/>
      <c r="EW3331" s="3"/>
      <c r="EX3331" s="3"/>
      <c r="EY3331" s="3"/>
      <c r="EZ3331" s="3"/>
      <c r="FA3331" s="3"/>
      <c r="FB3331" s="3"/>
      <c r="FC3331" s="3"/>
      <c r="FD3331" s="3"/>
      <c r="FE3331" s="3"/>
      <c r="FF3331" s="3"/>
      <c r="FG3331" s="3"/>
      <c r="FH3331" s="3"/>
      <c r="FI3331" s="3"/>
      <c r="FJ3331" s="3"/>
      <c r="FK3331" s="3"/>
      <c r="FL3331" s="3"/>
      <c r="FM3331" s="3"/>
      <c r="FN3331" s="3"/>
      <c r="FO3331" s="3"/>
      <c r="FP3331" s="3"/>
      <c r="FQ3331" s="3"/>
      <c r="FR3331" s="3"/>
      <c r="FS3331" s="3"/>
      <c r="FT3331" s="3"/>
      <c r="FU3331" s="3"/>
      <c r="FV3331" s="3"/>
      <c r="FW3331" s="3"/>
      <c r="FX3331" s="3"/>
      <c r="FY3331" s="3"/>
      <c r="FZ3331" s="3"/>
      <c r="GA3331" s="3"/>
      <c r="GB3331" s="3"/>
    </row>
    <row r="3332" spans="21:184" x14ac:dyDescent="0.2"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  <c r="AX3332" s="3"/>
      <c r="AY3332" s="3"/>
      <c r="AZ3332" s="3"/>
      <c r="BA3332" s="3"/>
      <c r="BB3332" s="3"/>
      <c r="BC3332" s="3"/>
      <c r="BD3332" s="3"/>
      <c r="BE3332" s="3"/>
      <c r="BF3332" s="3"/>
      <c r="BG3332" s="3"/>
      <c r="BH3332" s="3"/>
      <c r="BI3332" s="3"/>
      <c r="BJ3332" s="3"/>
      <c r="BK3332" s="3"/>
      <c r="BL3332" s="3"/>
      <c r="BM3332" s="3"/>
      <c r="BN3332" s="3"/>
      <c r="BO3332" s="3"/>
      <c r="BP3332" s="3"/>
      <c r="BQ3332" s="3"/>
      <c r="BR3332" s="3"/>
      <c r="BS3332" s="3"/>
      <c r="BT3332" s="3"/>
      <c r="BU3332" s="3"/>
      <c r="BV3332" s="3"/>
      <c r="BW3332" s="3"/>
      <c r="BX3332" s="3"/>
      <c r="BY3332" s="3"/>
      <c r="BZ3332" s="3"/>
      <c r="CA3332" s="3"/>
      <c r="CB3332" s="3"/>
      <c r="CC3332" s="3"/>
      <c r="CD3332" s="3"/>
      <c r="CE3332" s="3"/>
      <c r="CF3332" s="3"/>
      <c r="CG3332" s="3"/>
      <c r="CH3332" s="3"/>
      <c r="CI3332" s="3"/>
      <c r="CJ3332" s="3"/>
      <c r="CK3332" s="3"/>
      <c r="CL3332" s="3"/>
      <c r="CM3332" s="3"/>
      <c r="CN3332" s="3"/>
      <c r="CO3332" s="3"/>
      <c r="CP3332" s="3"/>
      <c r="CQ3332" s="3"/>
      <c r="CR3332" s="3"/>
      <c r="CS3332" s="3"/>
      <c r="CT3332" s="3"/>
      <c r="CU3332" s="3"/>
      <c r="CV3332" s="3"/>
      <c r="CW3332" s="3"/>
      <c r="CX3332" s="3"/>
      <c r="CY3332" s="3"/>
      <c r="CZ3332" s="3"/>
      <c r="DA3332" s="3"/>
      <c r="DB3332" s="3"/>
      <c r="DC3332" s="3"/>
      <c r="DD3332" s="3"/>
      <c r="DE3332" s="3"/>
      <c r="DF3332" s="3"/>
      <c r="DG3332" s="3"/>
      <c r="DH3332" s="3"/>
      <c r="DI3332" s="3"/>
      <c r="DJ3332" s="3"/>
      <c r="DK3332" s="3"/>
      <c r="DL3332" s="3"/>
      <c r="DM3332" s="3"/>
      <c r="DN3332" s="3"/>
      <c r="DO3332" s="3"/>
      <c r="DP3332" s="3"/>
      <c r="DQ3332" s="3"/>
      <c r="DR3332" s="3"/>
      <c r="DS3332" s="3"/>
      <c r="DT3332" s="3"/>
      <c r="DU3332" s="3"/>
      <c r="DV3332" s="3"/>
      <c r="DW3332" s="3"/>
      <c r="DX3332" s="3"/>
      <c r="DY3332" s="3"/>
      <c r="DZ3332" s="3"/>
      <c r="EA3332" s="3"/>
      <c r="EB3332" s="3"/>
      <c r="EC3332" s="3"/>
      <c r="ED3332" s="3"/>
      <c r="EE3332" s="3"/>
      <c r="EF3332" s="3"/>
      <c r="EG3332" s="3"/>
      <c r="EH3332" s="3"/>
      <c r="EI3332" s="3"/>
      <c r="EJ3332" s="3"/>
      <c r="EK3332" s="3"/>
      <c r="EL3332" s="3"/>
      <c r="EM3332" s="3"/>
      <c r="EN3332" s="3"/>
      <c r="EO3332" s="3"/>
      <c r="EP3332" s="3"/>
      <c r="EQ3332" s="3"/>
      <c r="ER3332" s="3"/>
      <c r="ES3332" s="3"/>
      <c r="ET3332" s="3"/>
      <c r="EU3332" s="3"/>
      <c r="EV3332" s="3"/>
      <c r="EW3332" s="3"/>
      <c r="EX3332" s="3"/>
      <c r="EY3332" s="3"/>
      <c r="EZ3332" s="3"/>
      <c r="FA3332" s="3"/>
      <c r="FB3332" s="3"/>
      <c r="FC3332" s="3"/>
      <c r="FD3332" s="3"/>
      <c r="FE3332" s="3"/>
      <c r="FF3332" s="3"/>
      <c r="FG3332" s="3"/>
      <c r="FH3332" s="3"/>
      <c r="FI3332" s="3"/>
      <c r="FJ3332" s="3"/>
      <c r="FK3332" s="3"/>
      <c r="FL3332" s="3"/>
      <c r="FM3332" s="3"/>
      <c r="FN3332" s="3"/>
      <c r="FO3332" s="3"/>
      <c r="FP3332" s="3"/>
      <c r="FQ3332" s="3"/>
      <c r="FR3332" s="3"/>
      <c r="FS3332" s="3"/>
      <c r="FT3332" s="3"/>
      <c r="FU3332" s="3"/>
      <c r="FV3332" s="3"/>
      <c r="FW3332" s="3"/>
      <c r="FX3332" s="3"/>
      <c r="FY3332" s="3"/>
      <c r="FZ3332" s="3"/>
      <c r="GA3332" s="3"/>
      <c r="GB3332" s="3"/>
    </row>
    <row r="3333" spans="21:184" x14ac:dyDescent="0.2"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  <c r="AX3333" s="3"/>
      <c r="AY3333" s="3"/>
      <c r="AZ3333" s="3"/>
      <c r="BA3333" s="3"/>
      <c r="BB3333" s="3"/>
      <c r="BC3333" s="3"/>
      <c r="BD3333" s="3"/>
      <c r="BE3333" s="3"/>
      <c r="BF3333" s="3"/>
      <c r="BG3333" s="3"/>
      <c r="BH3333" s="3"/>
      <c r="BI3333" s="3"/>
      <c r="BJ3333" s="3"/>
      <c r="BK3333" s="3"/>
      <c r="BL3333" s="3"/>
      <c r="BM3333" s="3"/>
      <c r="BN3333" s="3"/>
      <c r="BO3333" s="3"/>
      <c r="BP3333" s="3"/>
      <c r="BQ3333" s="3"/>
      <c r="BR3333" s="3"/>
      <c r="BS3333" s="3"/>
      <c r="BT3333" s="3"/>
      <c r="BU3333" s="3"/>
      <c r="BV3333" s="3"/>
      <c r="BW3333" s="3"/>
      <c r="BX3333" s="3"/>
      <c r="BY3333" s="3"/>
      <c r="BZ3333" s="3"/>
      <c r="CA3333" s="3"/>
      <c r="CB3333" s="3"/>
      <c r="CC3333" s="3"/>
      <c r="CD3333" s="3"/>
      <c r="CE3333" s="3"/>
      <c r="CF3333" s="3"/>
      <c r="CG3333" s="3"/>
      <c r="CH3333" s="3"/>
      <c r="CI3333" s="3"/>
      <c r="CJ3333" s="3"/>
      <c r="CK3333" s="3"/>
      <c r="CL3333" s="3"/>
      <c r="CM3333" s="3"/>
      <c r="CN3333" s="3"/>
      <c r="CO3333" s="3"/>
      <c r="CP3333" s="3"/>
      <c r="CQ3333" s="3"/>
      <c r="CR3333" s="3"/>
      <c r="CS3333" s="3"/>
      <c r="CT3333" s="3"/>
      <c r="CU3333" s="3"/>
      <c r="CV3333" s="3"/>
      <c r="CW3333" s="3"/>
      <c r="CX3333" s="3"/>
      <c r="CY3333" s="3"/>
      <c r="CZ3333" s="3"/>
      <c r="DA3333" s="3"/>
      <c r="DB3333" s="3"/>
      <c r="DC3333" s="3"/>
      <c r="DD3333" s="3"/>
      <c r="DE3333" s="3"/>
      <c r="DF3333" s="3"/>
      <c r="DG3333" s="3"/>
      <c r="DH3333" s="3"/>
      <c r="DI3333" s="3"/>
      <c r="DJ3333" s="3"/>
      <c r="DK3333" s="3"/>
      <c r="DL3333" s="3"/>
      <c r="DM3333" s="3"/>
      <c r="DN3333" s="3"/>
      <c r="DO3333" s="3"/>
      <c r="DP3333" s="3"/>
      <c r="DQ3333" s="3"/>
      <c r="DR3333" s="3"/>
      <c r="DS3333" s="3"/>
      <c r="DT3333" s="3"/>
      <c r="DU3333" s="3"/>
      <c r="DV3333" s="3"/>
      <c r="DW3333" s="3"/>
      <c r="DX3333" s="3"/>
      <c r="DY3333" s="3"/>
      <c r="DZ3333" s="3"/>
      <c r="EA3333" s="3"/>
      <c r="EB3333" s="3"/>
      <c r="EC3333" s="3"/>
      <c r="ED3333" s="3"/>
      <c r="EE3333" s="3"/>
      <c r="EF3333" s="3"/>
      <c r="EG3333" s="3"/>
      <c r="EH3333" s="3"/>
      <c r="EI3333" s="3"/>
      <c r="EJ3333" s="3"/>
      <c r="EK3333" s="3"/>
      <c r="EL3333" s="3"/>
      <c r="EM3333" s="3"/>
      <c r="EN3333" s="3"/>
      <c r="EO3333" s="3"/>
      <c r="EP3333" s="3"/>
      <c r="EQ3333" s="3"/>
      <c r="ER3333" s="3"/>
      <c r="ES3333" s="3"/>
      <c r="ET3333" s="3"/>
      <c r="EU3333" s="3"/>
      <c r="EV3333" s="3"/>
      <c r="EW3333" s="3"/>
      <c r="EX3333" s="3"/>
      <c r="EY3333" s="3"/>
      <c r="EZ3333" s="3"/>
      <c r="FA3333" s="3"/>
      <c r="FB3333" s="3"/>
      <c r="FC3333" s="3"/>
      <c r="FD3333" s="3"/>
      <c r="FE3333" s="3"/>
      <c r="FF3333" s="3"/>
      <c r="FG3333" s="3"/>
      <c r="FH3333" s="3"/>
      <c r="FI3333" s="3"/>
      <c r="FJ3333" s="3"/>
      <c r="FK3333" s="3"/>
      <c r="FL3333" s="3"/>
      <c r="FM3333" s="3"/>
      <c r="FN3333" s="3"/>
      <c r="FO3333" s="3"/>
      <c r="FP3333" s="3"/>
      <c r="FQ3333" s="3"/>
      <c r="FR3333" s="3"/>
      <c r="FS3333" s="3"/>
      <c r="FT3333" s="3"/>
      <c r="FU3333" s="3"/>
      <c r="FV3333" s="3"/>
      <c r="FW3333" s="3"/>
      <c r="FX3333" s="3"/>
      <c r="FY3333" s="3"/>
      <c r="FZ3333" s="3"/>
      <c r="GA3333" s="3"/>
      <c r="GB3333" s="3"/>
    </row>
    <row r="3334" spans="21:184" x14ac:dyDescent="0.2"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3"/>
      <c r="BD3334" s="3"/>
      <c r="BE3334" s="3"/>
      <c r="BF3334" s="3"/>
      <c r="BG3334" s="3"/>
      <c r="BH3334" s="3"/>
      <c r="BI3334" s="3"/>
      <c r="BJ3334" s="3"/>
      <c r="BK3334" s="3"/>
      <c r="BL3334" s="3"/>
      <c r="BM3334" s="3"/>
      <c r="BN3334" s="3"/>
      <c r="BO3334" s="3"/>
      <c r="BP3334" s="3"/>
      <c r="BQ3334" s="3"/>
      <c r="BR3334" s="3"/>
      <c r="BS3334" s="3"/>
      <c r="BT3334" s="3"/>
      <c r="BU3334" s="3"/>
      <c r="BV3334" s="3"/>
      <c r="BW3334" s="3"/>
      <c r="BX3334" s="3"/>
      <c r="BY3334" s="3"/>
      <c r="BZ3334" s="3"/>
      <c r="CA3334" s="3"/>
      <c r="CB3334" s="3"/>
      <c r="CC3334" s="3"/>
      <c r="CD3334" s="3"/>
      <c r="CE3334" s="3"/>
      <c r="CF3334" s="3"/>
      <c r="CG3334" s="3"/>
      <c r="CH3334" s="3"/>
      <c r="CI3334" s="3"/>
      <c r="CJ3334" s="3"/>
      <c r="CK3334" s="3"/>
      <c r="CL3334" s="3"/>
      <c r="CM3334" s="3"/>
      <c r="CN3334" s="3"/>
      <c r="CO3334" s="3"/>
      <c r="CP3334" s="3"/>
      <c r="CQ3334" s="3"/>
      <c r="CR3334" s="3"/>
      <c r="CS3334" s="3"/>
      <c r="CT3334" s="3"/>
      <c r="CU3334" s="3"/>
      <c r="CV3334" s="3"/>
      <c r="CW3334" s="3"/>
      <c r="CX3334" s="3"/>
      <c r="CY3334" s="3"/>
      <c r="CZ3334" s="3"/>
      <c r="DA3334" s="3"/>
      <c r="DB3334" s="3"/>
      <c r="DC3334" s="3"/>
      <c r="DD3334" s="3"/>
      <c r="DE3334" s="3"/>
      <c r="DF3334" s="3"/>
      <c r="DG3334" s="3"/>
      <c r="DH3334" s="3"/>
      <c r="DI3334" s="3"/>
      <c r="DJ3334" s="3"/>
      <c r="DK3334" s="3"/>
      <c r="DL3334" s="3"/>
      <c r="DM3334" s="3"/>
      <c r="DN3334" s="3"/>
      <c r="DO3334" s="3"/>
      <c r="DP3334" s="3"/>
      <c r="DQ3334" s="3"/>
      <c r="DR3334" s="3"/>
      <c r="DS3334" s="3"/>
      <c r="DT3334" s="3"/>
      <c r="DU3334" s="3"/>
      <c r="DV3334" s="3"/>
      <c r="DW3334" s="3"/>
      <c r="DX3334" s="3"/>
      <c r="DY3334" s="3"/>
      <c r="DZ3334" s="3"/>
      <c r="EA3334" s="3"/>
      <c r="EB3334" s="3"/>
      <c r="EC3334" s="3"/>
      <c r="ED3334" s="3"/>
      <c r="EE3334" s="3"/>
      <c r="EF3334" s="3"/>
      <c r="EG3334" s="3"/>
      <c r="EH3334" s="3"/>
      <c r="EI3334" s="3"/>
      <c r="EJ3334" s="3"/>
      <c r="EK3334" s="3"/>
      <c r="EL3334" s="3"/>
      <c r="EM3334" s="3"/>
      <c r="EN3334" s="3"/>
      <c r="EO3334" s="3"/>
      <c r="EP3334" s="3"/>
      <c r="EQ3334" s="3"/>
      <c r="ER3334" s="3"/>
      <c r="ES3334" s="3"/>
      <c r="ET3334" s="3"/>
      <c r="EU3334" s="3"/>
      <c r="EV3334" s="3"/>
      <c r="EW3334" s="3"/>
      <c r="EX3334" s="3"/>
      <c r="EY3334" s="3"/>
      <c r="EZ3334" s="3"/>
      <c r="FA3334" s="3"/>
      <c r="FB3334" s="3"/>
      <c r="FC3334" s="3"/>
      <c r="FD3334" s="3"/>
      <c r="FE3334" s="3"/>
      <c r="FF3334" s="3"/>
      <c r="FG3334" s="3"/>
      <c r="FH3334" s="3"/>
      <c r="FI3334" s="3"/>
      <c r="FJ3334" s="3"/>
      <c r="FK3334" s="3"/>
      <c r="FL3334" s="3"/>
      <c r="FM3334" s="3"/>
      <c r="FN3334" s="3"/>
      <c r="FO3334" s="3"/>
      <c r="FP3334" s="3"/>
      <c r="FQ3334" s="3"/>
      <c r="FR3334" s="3"/>
      <c r="FS3334" s="3"/>
      <c r="FT3334" s="3"/>
      <c r="FU3334" s="3"/>
      <c r="FV3334" s="3"/>
      <c r="FW3334" s="3"/>
      <c r="FX3334" s="3"/>
      <c r="FY3334" s="3"/>
      <c r="FZ3334" s="3"/>
      <c r="GA3334" s="3"/>
      <c r="GB3334" s="3"/>
    </row>
    <row r="3335" spans="21:184" x14ac:dyDescent="0.2"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  <c r="AX3335" s="3"/>
      <c r="AY3335" s="3"/>
      <c r="AZ3335" s="3"/>
      <c r="BA3335" s="3"/>
      <c r="BB3335" s="3"/>
      <c r="BC3335" s="3"/>
      <c r="BD3335" s="3"/>
      <c r="BE3335" s="3"/>
      <c r="BF3335" s="3"/>
      <c r="BG3335" s="3"/>
      <c r="BH3335" s="3"/>
      <c r="BI3335" s="3"/>
      <c r="BJ3335" s="3"/>
      <c r="BK3335" s="3"/>
      <c r="BL3335" s="3"/>
      <c r="BM3335" s="3"/>
      <c r="BN3335" s="3"/>
      <c r="BO3335" s="3"/>
      <c r="BP3335" s="3"/>
      <c r="BQ3335" s="3"/>
      <c r="BR3335" s="3"/>
      <c r="BS3335" s="3"/>
      <c r="BT3335" s="3"/>
      <c r="BU3335" s="3"/>
      <c r="BV3335" s="3"/>
      <c r="BW3335" s="3"/>
      <c r="BX3335" s="3"/>
      <c r="BY3335" s="3"/>
      <c r="BZ3335" s="3"/>
      <c r="CA3335" s="3"/>
      <c r="CB3335" s="3"/>
      <c r="CC3335" s="3"/>
      <c r="CD3335" s="3"/>
      <c r="CE3335" s="3"/>
      <c r="CF3335" s="3"/>
      <c r="CG3335" s="3"/>
      <c r="CH3335" s="3"/>
      <c r="CI3335" s="3"/>
      <c r="CJ3335" s="3"/>
      <c r="CK3335" s="3"/>
      <c r="CL3335" s="3"/>
      <c r="CM3335" s="3"/>
      <c r="CN3335" s="3"/>
      <c r="CO3335" s="3"/>
      <c r="CP3335" s="3"/>
      <c r="CQ3335" s="3"/>
      <c r="CR3335" s="3"/>
      <c r="CS3335" s="3"/>
      <c r="CT3335" s="3"/>
      <c r="CU3335" s="3"/>
      <c r="CV3335" s="3"/>
      <c r="CW3335" s="3"/>
      <c r="CX3335" s="3"/>
      <c r="CY3335" s="3"/>
      <c r="CZ3335" s="3"/>
      <c r="DA3335" s="3"/>
      <c r="DB3335" s="3"/>
      <c r="DC3335" s="3"/>
      <c r="DD3335" s="3"/>
      <c r="DE3335" s="3"/>
      <c r="DF3335" s="3"/>
      <c r="DG3335" s="3"/>
      <c r="DH3335" s="3"/>
      <c r="DI3335" s="3"/>
      <c r="DJ3335" s="3"/>
      <c r="DK3335" s="3"/>
      <c r="DL3335" s="3"/>
      <c r="DM3335" s="3"/>
      <c r="DN3335" s="3"/>
      <c r="DO3335" s="3"/>
      <c r="DP3335" s="3"/>
      <c r="DQ3335" s="3"/>
      <c r="DR3335" s="3"/>
      <c r="DS3335" s="3"/>
      <c r="DT3335" s="3"/>
      <c r="DU3335" s="3"/>
      <c r="DV3335" s="3"/>
      <c r="DW3335" s="3"/>
      <c r="DX3335" s="3"/>
      <c r="DY3335" s="3"/>
      <c r="DZ3335" s="3"/>
      <c r="EA3335" s="3"/>
      <c r="EB3335" s="3"/>
      <c r="EC3335" s="3"/>
      <c r="ED3335" s="3"/>
      <c r="EE3335" s="3"/>
      <c r="EF3335" s="3"/>
      <c r="EG3335" s="3"/>
      <c r="EH3335" s="3"/>
      <c r="EI3335" s="3"/>
      <c r="EJ3335" s="3"/>
      <c r="EK3335" s="3"/>
      <c r="EL3335" s="3"/>
      <c r="EM3335" s="3"/>
      <c r="EN3335" s="3"/>
      <c r="EO3335" s="3"/>
      <c r="EP3335" s="3"/>
      <c r="EQ3335" s="3"/>
      <c r="ER3335" s="3"/>
      <c r="ES3335" s="3"/>
      <c r="ET3335" s="3"/>
      <c r="EU3335" s="3"/>
      <c r="EV3335" s="3"/>
      <c r="EW3335" s="3"/>
      <c r="EX3335" s="3"/>
      <c r="EY3335" s="3"/>
      <c r="EZ3335" s="3"/>
      <c r="FA3335" s="3"/>
      <c r="FB3335" s="3"/>
      <c r="FC3335" s="3"/>
      <c r="FD3335" s="3"/>
      <c r="FE3335" s="3"/>
      <c r="FF3335" s="3"/>
      <c r="FG3335" s="3"/>
      <c r="FH3335" s="3"/>
      <c r="FI3335" s="3"/>
      <c r="FJ3335" s="3"/>
      <c r="FK3335" s="3"/>
      <c r="FL3335" s="3"/>
      <c r="FM3335" s="3"/>
      <c r="FN3335" s="3"/>
      <c r="FO3335" s="3"/>
      <c r="FP3335" s="3"/>
      <c r="FQ3335" s="3"/>
      <c r="FR3335" s="3"/>
      <c r="FS3335" s="3"/>
      <c r="FT3335" s="3"/>
      <c r="FU3335" s="3"/>
      <c r="FV3335" s="3"/>
      <c r="FW3335" s="3"/>
      <c r="FX3335" s="3"/>
      <c r="FY3335" s="3"/>
      <c r="FZ3335" s="3"/>
      <c r="GA3335" s="3"/>
      <c r="GB3335" s="3"/>
    </row>
    <row r="3336" spans="21:184" x14ac:dyDescent="0.2"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  <c r="AX3336" s="3"/>
      <c r="AY3336" s="3"/>
      <c r="AZ3336" s="3"/>
      <c r="BA3336" s="3"/>
      <c r="BB3336" s="3"/>
      <c r="BC3336" s="3"/>
      <c r="BD3336" s="3"/>
      <c r="BE3336" s="3"/>
      <c r="BF3336" s="3"/>
      <c r="BG3336" s="3"/>
      <c r="BH3336" s="3"/>
      <c r="BI3336" s="3"/>
      <c r="BJ3336" s="3"/>
      <c r="BK3336" s="3"/>
      <c r="BL3336" s="3"/>
      <c r="BM3336" s="3"/>
      <c r="BN3336" s="3"/>
      <c r="BO3336" s="3"/>
      <c r="BP3336" s="3"/>
      <c r="BQ3336" s="3"/>
      <c r="BR3336" s="3"/>
      <c r="BS3336" s="3"/>
      <c r="BT3336" s="3"/>
      <c r="BU3336" s="3"/>
      <c r="BV3336" s="3"/>
      <c r="BW3336" s="3"/>
      <c r="BX3336" s="3"/>
      <c r="BY3336" s="3"/>
      <c r="BZ3336" s="3"/>
      <c r="CA3336" s="3"/>
      <c r="CB3336" s="3"/>
      <c r="CC3336" s="3"/>
      <c r="CD3336" s="3"/>
      <c r="CE3336" s="3"/>
      <c r="CF3336" s="3"/>
      <c r="CG3336" s="3"/>
      <c r="CH3336" s="3"/>
      <c r="CI3336" s="3"/>
      <c r="CJ3336" s="3"/>
      <c r="CK3336" s="3"/>
      <c r="CL3336" s="3"/>
      <c r="CM3336" s="3"/>
      <c r="CN3336" s="3"/>
      <c r="CO3336" s="3"/>
      <c r="CP3336" s="3"/>
      <c r="CQ3336" s="3"/>
      <c r="CR3336" s="3"/>
      <c r="CS3336" s="3"/>
      <c r="CT3336" s="3"/>
      <c r="CU3336" s="3"/>
      <c r="CV3336" s="3"/>
      <c r="CW3336" s="3"/>
      <c r="CX3336" s="3"/>
      <c r="CY3336" s="3"/>
      <c r="CZ3336" s="3"/>
      <c r="DA3336" s="3"/>
      <c r="DB3336" s="3"/>
      <c r="DC3336" s="3"/>
      <c r="DD3336" s="3"/>
      <c r="DE3336" s="3"/>
      <c r="DF3336" s="3"/>
      <c r="DG3336" s="3"/>
      <c r="DH3336" s="3"/>
      <c r="DI3336" s="3"/>
      <c r="DJ3336" s="3"/>
      <c r="DK3336" s="3"/>
      <c r="DL3336" s="3"/>
      <c r="DM3336" s="3"/>
      <c r="DN3336" s="3"/>
      <c r="DO3336" s="3"/>
      <c r="DP3336" s="3"/>
      <c r="DQ3336" s="3"/>
      <c r="DR3336" s="3"/>
      <c r="DS3336" s="3"/>
      <c r="DT3336" s="3"/>
      <c r="DU3336" s="3"/>
      <c r="DV3336" s="3"/>
      <c r="DW3336" s="3"/>
      <c r="DX3336" s="3"/>
      <c r="DY3336" s="3"/>
      <c r="DZ3336" s="3"/>
      <c r="EA3336" s="3"/>
      <c r="EB3336" s="3"/>
      <c r="EC3336" s="3"/>
      <c r="ED3336" s="3"/>
      <c r="EE3336" s="3"/>
      <c r="EF3336" s="3"/>
      <c r="EG3336" s="3"/>
      <c r="EH3336" s="3"/>
      <c r="EI3336" s="3"/>
      <c r="EJ3336" s="3"/>
      <c r="EK3336" s="3"/>
      <c r="EL3336" s="3"/>
      <c r="EM3336" s="3"/>
      <c r="EN3336" s="3"/>
      <c r="EO3336" s="3"/>
      <c r="EP3336" s="3"/>
      <c r="EQ3336" s="3"/>
      <c r="ER3336" s="3"/>
      <c r="ES3336" s="3"/>
      <c r="ET3336" s="3"/>
      <c r="EU3336" s="3"/>
      <c r="EV3336" s="3"/>
      <c r="EW3336" s="3"/>
      <c r="EX3336" s="3"/>
      <c r="EY3336" s="3"/>
      <c r="EZ3336" s="3"/>
      <c r="FA3336" s="3"/>
      <c r="FB3336" s="3"/>
      <c r="FC3336" s="3"/>
      <c r="FD3336" s="3"/>
      <c r="FE3336" s="3"/>
      <c r="FF3336" s="3"/>
      <c r="FG3336" s="3"/>
      <c r="FH3336" s="3"/>
      <c r="FI3336" s="3"/>
      <c r="FJ3336" s="3"/>
      <c r="FK3336" s="3"/>
      <c r="FL3336" s="3"/>
      <c r="FM3336" s="3"/>
      <c r="FN3336" s="3"/>
      <c r="FO3336" s="3"/>
      <c r="FP3336" s="3"/>
      <c r="FQ3336" s="3"/>
      <c r="FR3336" s="3"/>
      <c r="FS3336" s="3"/>
      <c r="FT3336" s="3"/>
      <c r="FU3336" s="3"/>
      <c r="FV3336" s="3"/>
      <c r="FW3336" s="3"/>
      <c r="FX3336" s="3"/>
      <c r="FY3336" s="3"/>
      <c r="FZ3336" s="3"/>
      <c r="GA3336" s="3"/>
      <c r="GB3336" s="3"/>
    </row>
    <row r="3337" spans="21:184" x14ac:dyDescent="0.2"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3"/>
      <c r="BH3337" s="3"/>
      <c r="BI3337" s="3"/>
      <c r="BJ3337" s="3"/>
      <c r="BK3337" s="3"/>
      <c r="BL3337" s="3"/>
      <c r="BM3337" s="3"/>
      <c r="BN3337" s="3"/>
      <c r="BO3337" s="3"/>
      <c r="BP3337" s="3"/>
      <c r="BQ3337" s="3"/>
      <c r="BR3337" s="3"/>
      <c r="BS3337" s="3"/>
      <c r="BT3337" s="3"/>
      <c r="BU3337" s="3"/>
      <c r="BV3337" s="3"/>
      <c r="BW3337" s="3"/>
      <c r="BX3337" s="3"/>
      <c r="BY3337" s="3"/>
      <c r="BZ3337" s="3"/>
      <c r="CA3337" s="3"/>
      <c r="CB3337" s="3"/>
      <c r="CC3337" s="3"/>
      <c r="CD3337" s="3"/>
      <c r="CE3337" s="3"/>
      <c r="CF3337" s="3"/>
      <c r="CG3337" s="3"/>
      <c r="CH3337" s="3"/>
      <c r="CI3337" s="3"/>
      <c r="CJ3337" s="3"/>
      <c r="CK3337" s="3"/>
      <c r="CL3337" s="3"/>
      <c r="CM3337" s="3"/>
      <c r="CN3337" s="3"/>
      <c r="CO3337" s="3"/>
      <c r="CP3337" s="3"/>
      <c r="CQ3337" s="3"/>
      <c r="CR3337" s="3"/>
      <c r="CS3337" s="3"/>
      <c r="CT3337" s="3"/>
      <c r="CU3337" s="3"/>
      <c r="CV3337" s="3"/>
      <c r="CW3337" s="3"/>
      <c r="CX3337" s="3"/>
      <c r="CY3337" s="3"/>
      <c r="CZ3337" s="3"/>
      <c r="DA3337" s="3"/>
      <c r="DB3337" s="3"/>
      <c r="DC3337" s="3"/>
      <c r="DD3337" s="3"/>
      <c r="DE3337" s="3"/>
      <c r="DF3337" s="3"/>
      <c r="DG3337" s="3"/>
      <c r="DH3337" s="3"/>
      <c r="DI3337" s="3"/>
      <c r="DJ3337" s="3"/>
      <c r="DK3337" s="3"/>
      <c r="DL3337" s="3"/>
      <c r="DM3337" s="3"/>
      <c r="DN3337" s="3"/>
      <c r="DO3337" s="3"/>
      <c r="DP3337" s="3"/>
      <c r="DQ3337" s="3"/>
      <c r="DR3337" s="3"/>
      <c r="DS3337" s="3"/>
      <c r="DT3337" s="3"/>
      <c r="DU3337" s="3"/>
      <c r="DV3337" s="3"/>
      <c r="DW3337" s="3"/>
      <c r="DX3337" s="3"/>
      <c r="DY3337" s="3"/>
      <c r="DZ3337" s="3"/>
      <c r="EA3337" s="3"/>
      <c r="EB3337" s="3"/>
      <c r="EC3337" s="3"/>
      <c r="ED3337" s="3"/>
      <c r="EE3337" s="3"/>
      <c r="EF3337" s="3"/>
      <c r="EG3337" s="3"/>
      <c r="EH3337" s="3"/>
      <c r="EI3337" s="3"/>
      <c r="EJ3337" s="3"/>
      <c r="EK3337" s="3"/>
      <c r="EL3337" s="3"/>
      <c r="EM3337" s="3"/>
      <c r="EN3337" s="3"/>
      <c r="EO3337" s="3"/>
      <c r="EP3337" s="3"/>
      <c r="EQ3337" s="3"/>
      <c r="ER3337" s="3"/>
      <c r="ES3337" s="3"/>
      <c r="ET3337" s="3"/>
      <c r="EU3337" s="3"/>
      <c r="EV3337" s="3"/>
      <c r="EW3337" s="3"/>
      <c r="EX3337" s="3"/>
      <c r="EY3337" s="3"/>
      <c r="EZ3337" s="3"/>
      <c r="FA3337" s="3"/>
      <c r="FB3337" s="3"/>
      <c r="FC3337" s="3"/>
      <c r="FD3337" s="3"/>
      <c r="FE3337" s="3"/>
      <c r="FF3337" s="3"/>
      <c r="FG3337" s="3"/>
      <c r="FH3337" s="3"/>
      <c r="FI3337" s="3"/>
      <c r="FJ3337" s="3"/>
      <c r="FK3337" s="3"/>
      <c r="FL3337" s="3"/>
      <c r="FM3337" s="3"/>
      <c r="FN3337" s="3"/>
      <c r="FO3337" s="3"/>
      <c r="FP3337" s="3"/>
      <c r="FQ3337" s="3"/>
      <c r="FR3337" s="3"/>
      <c r="FS3337" s="3"/>
      <c r="FT3337" s="3"/>
      <c r="FU3337" s="3"/>
      <c r="FV3337" s="3"/>
      <c r="FW3337" s="3"/>
      <c r="FX3337" s="3"/>
      <c r="FY3337" s="3"/>
      <c r="FZ3337" s="3"/>
      <c r="GA3337" s="3"/>
      <c r="GB3337" s="3"/>
    </row>
    <row r="3338" spans="21:184" x14ac:dyDescent="0.2"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  <c r="AX3338" s="3"/>
      <c r="AY3338" s="3"/>
      <c r="AZ3338" s="3"/>
      <c r="BA3338" s="3"/>
      <c r="BB3338" s="3"/>
      <c r="BC3338" s="3"/>
      <c r="BD3338" s="3"/>
      <c r="BE3338" s="3"/>
      <c r="BF3338" s="3"/>
      <c r="BG3338" s="3"/>
      <c r="BH3338" s="3"/>
      <c r="BI3338" s="3"/>
      <c r="BJ3338" s="3"/>
      <c r="BK3338" s="3"/>
      <c r="BL3338" s="3"/>
      <c r="BM3338" s="3"/>
      <c r="BN3338" s="3"/>
      <c r="BO3338" s="3"/>
      <c r="BP3338" s="3"/>
      <c r="BQ3338" s="3"/>
      <c r="BR3338" s="3"/>
      <c r="BS3338" s="3"/>
      <c r="BT3338" s="3"/>
      <c r="BU3338" s="3"/>
      <c r="BV3338" s="3"/>
      <c r="BW3338" s="3"/>
      <c r="BX3338" s="3"/>
      <c r="BY3338" s="3"/>
      <c r="BZ3338" s="3"/>
      <c r="CA3338" s="3"/>
      <c r="CB3338" s="3"/>
      <c r="CC3338" s="3"/>
      <c r="CD3338" s="3"/>
      <c r="CE3338" s="3"/>
      <c r="CF3338" s="3"/>
      <c r="CG3338" s="3"/>
      <c r="CH3338" s="3"/>
      <c r="CI3338" s="3"/>
      <c r="CJ3338" s="3"/>
      <c r="CK3338" s="3"/>
      <c r="CL3338" s="3"/>
      <c r="CM3338" s="3"/>
      <c r="CN3338" s="3"/>
      <c r="CO3338" s="3"/>
      <c r="CP3338" s="3"/>
      <c r="CQ3338" s="3"/>
      <c r="CR3338" s="3"/>
      <c r="CS3338" s="3"/>
      <c r="CT3338" s="3"/>
      <c r="CU3338" s="3"/>
      <c r="CV3338" s="3"/>
      <c r="CW3338" s="3"/>
      <c r="CX3338" s="3"/>
      <c r="CY3338" s="3"/>
      <c r="CZ3338" s="3"/>
      <c r="DA3338" s="3"/>
      <c r="DB3338" s="3"/>
      <c r="DC3338" s="3"/>
      <c r="DD3338" s="3"/>
      <c r="DE3338" s="3"/>
      <c r="DF3338" s="3"/>
      <c r="DG3338" s="3"/>
      <c r="DH3338" s="3"/>
      <c r="DI3338" s="3"/>
      <c r="DJ3338" s="3"/>
      <c r="DK3338" s="3"/>
      <c r="DL3338" s="3"/>
      <c r="DM3338" s="3"/>
      <c r="DN3338" s="3"/>
      <c r="DO3338" s="3"/>
      <c r="DP3338" s="3"/>
      <c r="DQ3338" s="3"/>
      <c r="DR3338" s="3"/>
      <c r="DS3338" s="3"/>
      <c r="DT3338" s="3"/>
      <c r="DU3338" s="3"/>
      <c r="DV3338" s="3"/>
      <c r="DW3338" s="3"/>
      <c r="DX3338" s="3"/>
      <c r="DY3338" s="3"/>
      <c r="DZ3338" s="3"/>
      <c r="EA3338" s="3"/>
      <c r="EB3338" s="3"/>
      <c r="EC3338" s="3"/>
      <c r="ED3338" s="3"/>
      <c r="EE3338" s="3"/>
      <c r="EF3338" s="3"/>
      <c r="EG3338" s="3"/>
      <c r="EH3338" s="3"/>
      <c r="EI3338" s="3"/>
      <c r="EJ3338" s="3"/>
      <c r="EK3338" s="3"/>
      <c r="EL3338" s="3"/>
      <c r="EM3338" s="3"/>
      <c r="EN3338" s="3"/>
      <c r="EO3338" s="3"/>
      <c r="EP3338" s="3"/>
      <c r="EQ3338" s="3"/>
      <c r="ER3338" s="3"/>
      <c r="ES3338" s="3"/>
      <c r="ET3338" s="3"/>
      <c r="EU3338" s="3"/>
      <c r="EV3338" s="3"/>
      <c r="EW3338" s="3"/>
      <c r="EX3338" s="3"/>
      <c r="EY3338" s="3"/>
      <c r="EZ3338" s="3"/>
      <c r="FA3338" s="3"/>
      <c r="FB3338" s="3"/>
      <c r="FC3338" s="3"/>
      <c r="FD3338" s="3"/>
      <c r="FE3338" s="3"/>
      <c r="FF3338" s="3"/>
      <c r="FG3338" s="3"/>
      <c r="FH3338" s="3"/>
      <c r="FI3338" s="3"/>
      <c r="FJ3338" s="3"/>
      <c r="FK3338" s="3"/>
      <c r="FL3338" s="3"/>
      <c r="FM3338" s="3"/>
      <c r="FN3338" s="3"/>
      <c r="FO3338" s="3"/>
      <c r="FP3338" s="3"/>
      <c r="FQ3338" s="3"/>
      <c r="FR3338" s="3"/>
      <c r="FS3338" s="3"/>
      <c r="FT3338" s="3"/>
      <c r="FU3338" s="3"/>
      <c r="FV3338" s="3"/>
      <c r="FW3338" s="3"/>
      <c r="FX3338" s="3"/>
      <c r="FY3338" s="3"/>
      <c r="FZ3338" s="3"/>
      <c r="GA3338" s="3"/>
      <c r="GB3338" s="3"/>
    </row>
    <row r="3339" spans="21:184" x14ac:dyDescent="0.2"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  <c r="AX3339" s="3"/>
      <c r="AY3339" s="3"/>
      <c r="AZ3339" s="3"/>
      <c r="BA3339" s="3"/>
      <c r="BB3339" s="3"/>
      <c r="BC3339" s="3"/>
      <c r="BD3339" s="3"/>
      <c r="BE3339" s="3"/>
      <c r="BF3339" s="3"/>
      <c r="BG3339" s="3"/>
      <c r="BH3339" s="3"/>
      <c r="BI3339" s="3"/>
      <c r="BJ3339" s="3"/>
      <c r="BK3339" s="3"/>
      <c r="BL3339" s="3"/>
      <c r="BM3339" s="3"/>
      <c r="BN3339" s="3"/>
      <c r="BO3339" s="3"/>
      <c r="BP3339" s="3"/>
      <c r="BQ3339" s="3"/>
      <c r="BR3339" s="3"/>
      <c r="BS3339" s="3"/>
      <c r="BT3339" s="3"/>
      <c r="BU3339" s="3"/>
      <c r="BV3339" s="3"/>
      <c r="BW3339" s="3"/>
      <c r="BX3339" s="3"/>
      <c r="BY3339" s="3"/>
      <c r="BZ3339" s="3"/>
      <c r="CA3339" s="3"/>
      <c r="CB3339" s="3"/>
      <c r="CC3339" s="3"/>
      <c r="CD3339" s="3"/>
      <c r="CE3339" s="3"/>
      <c r="CF3339" s="3"/>
      <c r="CG3339" s="3"/>
      <c r="CH3339" s="3"/>
      <c r="CI3339" s="3"/>
      <c r="CJ3339" s="3"/>
      <c r="CK3339" s="3"/>
      <c r="CL3339" s="3"/>
      <c r="CM3339" s="3"/>
      <c r="CN3339" s="3"/>
      <c r="CO3339" s="3"/>
      <c r="CP3339" s="3"/>
      <c r="CQ3339" s="3"/>
      <c r="CR3339" s="3"/>
      <c r="CS3339" s="3"/>
      <c r="CT3339" s="3"/>
      <c r="CU3339" s="3"/>
      <c r="CV3339" s="3"/>
      <c r="CW3339" s="3"/>
      <c r="CX3339" s="3"/>
      <c r="CY3339" s="3"/>
      <c r="CZ3339" s="3"/>
      <c r="DA3339" s="3"/>
      <c r="DB3339" s="3"/>
      <c r="DC3339" s="3"/>
      <c r="DD3339" s="3"/>
      <c r="DE3339" s="3"/>
      <c r="DF3339" s="3"/>
      <c r="DG3339" s="3"/>
      <c r="DH3339" s="3"/>
      <c r="DI3339" s="3"/>
      <c r="DJ3339" s="3"/>
      <c r="DK3339" s="3"/>
      <c r="DL3339" s="3"/>
      <c r="DM3339" s="3"/>
      <c r="DN3339" s="3"/>
      <c r="DO3339" s="3"/>
      <c r="DP3339" s="3"/>
      <c r="DQ3339" s="3"/>
      <c r="DR3339" s="3"/>
      <c r="DS3339" s="3"/>
      <c r="DT3339" s="3"/>
      <c r="DU3339" s="3"/>
      <c r="DV3339" s="3"/>
      <c r="DW3339" s="3"/>
      <c r="DX3339" s="3"/>
      <c r="DY3339" s="3"/>
      <c r="DZ3339" s="3"/>
      <c r="EA3339" s="3"/>
      <c r="EB3339" s="3"/>
      <c r="EC3339" s="3"/>
      <c r="ED3339" s="3"/>
      <c r="EE3339" s="3"/>
      <c r="EF3339" s="3"/>
      <c r="EG3339" s="3"/>
      <c r="EH3339" s="3"/>
      <c r="EI3339" s="3"/>
      <c r="EJ3339" s="3"/>
      <c r="EK3339" s="3"/>
      <c r="EL3339" s="3"/>
      <c r="EM3339" s="3"/>
      <c r="EN3339" s="3"/>
      <c r="EO3339" s="3"/>
      <c r="EP3339" s="3"/>
      <c r="EQ3339" s="3"/>
      <c r="ER3339" s="3"/>
      <c r="ES3339" s="3"/>
      <c r="ET3339" s="3"/>
      <c r="EU3339" s="3"/>
      <c r="EV3339" s="3"/>
      <c r="EW3339" s="3"/>
      <c r="EX3339" s="3"/>
      <c r="EY3339" s="3"/>
      <c r="EZ3339" s="3"/>
      <c r="FA3339" s="3"/>
      <c r="FB3339" s="3"/>
      <c r="FC3339" s="3"/>
      <c r="FD3339" s="3"/>
      <c r="FE3339" s="3"/>
      <c r="FF3339" s="3"/>
      <c r="FG3339" s="3"/>
      <c r="FH3339" s="3"/>
      <c r="FI3339" s="3"/>
      <c r="FJ3339" s="3"/>
      <c r="FK3339" s="3"/>
      <c r="FL3339" s="3"/>
      <c r="FM3339" s="3"/>
      <c r="FN3339" s="3"/>
      <c r="FO3339" s="3"/>
      <c r="FP3339" s="3"/>
      <c r="FQ3339" s="3"/>
      <c r="FR3339" s="3"/>
      <c r="FS3339" s="3"/>
      <c r="FT3339" s="3"/>
      <c r="FU3339" s="3"/>
      <c r="FV3339" s="3"/>
      <c r="FW3339" s="3"/>
      <c r="FX3339" s="3"/>
      <c r="FY3339" s="3"/>
      <c r="FZ3339" s="3"/>
      <c r="GA3339" s="3"/>
      <c r="GB3339" s="3"/>
    </row>
    <row r="3340" spans="21:184" x14ac:dyDescent="0.2"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  <c r="AX3340" s="3"/>
      <c r="AY3340" s="3"/>
      <c r="AZ3340" s="3"/>
      <c r="BA3340" s="3"/>
      <c r="BB3340" s="3"/>
      <c r="BC3340" s="3"/>
      <c r="BD3340" s="3"/>
      <c r="BE3340" s="3"/>
      <c r="BF3340" s="3"/>
      <c r="BG3340" s="3"/>
      <c r="BH3340" s="3"/>
      <c r="BI3340" s="3"/>
      <c r="BJ3340" s="3"/>
      <c r="BK3340" s="3"/>
      <c r="BL3340" s="3"/>
      <c r="BM3340" s="3"/>
      <c r="BN3340" s="3"/>
      <c r="BO3340" s="3"/>
      <c r="BP3340" s="3"/>
      <c r="BQ3340" s="3"/>
      <c r="BR3340" s="3"/>
      <c r="BS3340" s="3"/>
      <c r="BT3340" s="3"/>
      <c r="BU3340" s="3"/>
      <c r="BV3340" s="3"/>
      <c r="BW3340" s="3"/>
      <c r="BX3340" s="3"/>
      <c r="BY3340" s="3"/>
      <c r="BZ3340" s="3"/>
      <c r="CA3340" s="3"/>
      <c r="CB3340" s="3"/>
      <c r="CC3340" s="3"/>
      <c r="CD3340" s="3"/>
      <c r="CE3340" s="3"/>
      <c r="CF3340" s="3"/>
      <c r="CG3340" s="3"/>
      <c r="CH3340" s="3"/>
      <c r="CI3340" s="3"/>
      <c r="CJ3340" s="3"/>
      <c r="CK3340" s="3"/>
      <c r="CL3340" s="3"/>
      <c r="CM3340" s="3"/>
      <c r="CN3340" s="3"/>
      <c r="CO3340" s="3"/>
      <c r="CP3340" s="3"/>
      <c r="CQ3340" s="3"/>
      <c r="CR3340" s="3"/>
      <c r="CS3340" s="3"/>
      <c r="CT3340" s="3"/>
      <c r="CU3340" s="3"/>
      <c r="CV3340" s="3"/>
      <c r="CW3340" s="3"/>
      <c r="CX3340" s="3"/>
      <c r="CY3340" s="3"/>
      <c r="CZ3340" s="3"/>
      <c r="DA3340" s="3"/>
      <c r="DB3340" s="3"/>
      <c r="DC3340" s="3"/>
      <c r="DD3340" s="3"/>
      <c r="DE3340" s="3"/>
      <c r="DF3340" s="3"/>
      <c r="DG3340" s="3"/>
      <c r="DH3340" s="3"/>
      <c r="DI3340" s="3"/>
      <c r="DJ3340" s="3"/>
      <c r="DK3340" s="3"/>
      <c r="DL3340" s="3"/>
      <c r="DM3340" s="3"/>
      <c r="DN3340" s="3"/>
      <c r="DO3340" s="3"/>
      <c r="DP3340" s="3"/>
      <c r="DQ3340" s="3"/>
      <c r="DR3340" s="3"/>
      <c r="DS3340" s="3"/>
      <c r="DT3340" s="3"/>
      <c r="DU3340" s="3"/>
      <c r="DV3340" s="3"/>
      <c r="DW3340" s="3"/>
      <c r="DX3340" s="3"/>
      <c r="DY3340" s="3"/>
      <c r="DZ3340" s="3"/>
      <c r="EA3340" s="3"/>
      <c r="EB3340" s="3"/>
      <c r="EC3340" s="3"/>
      <c r="ED3340" s="3"/>
      <c r="EE3340" s="3"/>
      <c r="EF3340" s="3"/>
      <c r="EG3340" s="3"/>
      <c r="EH3340" s="3"/>
      <c r="EI3340" s="3"/>
      <c r="EJ3340" s="3"/>
      <c r="EK3340" s="3"/>
      <c r="EL3340" s="3"/>
      <c r="EM3340" s="3"/>
      <c r="EN3340" s="3"/>
      <c r="EO3340" s="3"/>
      <c r="EP3340" s="3"/>
      <c r="EQ3340" s="3"/>
      <c r="ER3340" s="3"/>
      <c r="ES3340" s="3"/>
      <c r="ET3340" s="3"/>
      <c r="EU3340" s="3"/>
      <c r="EV3340" s="3"/>
      <c r="EW3340" s="3"/>
      <c r="EX3340" s="3"/>
      <c r="EY3340" s="3"/>
      <c r="EZ3340" s="3"/>
      <c r="FA3340" s="3"/>
      <c r="FB3340" s="3"/>
      <c r="FC3340" s="3"/>
      <c r="FD3340" s="3"/>
      <c r="FE3340" s="3"/>
      <c r="FF3340" s="3"/>
      <c r="FG3340" s="3"/>
      <c r="FH3340" s="3"/>
      <c r="FI3340" s="3"/>
      <c r="FJ3340" s="3"/>
      <c r="FK3340" s="3"/>
      <c r="FL3340" s="3"/>
      <c r="FM3340" s="3"/>
      <c r="FN3340" s="3"/>
      <c r="FO3340" s="3"/>
      <c r="FP3340" s="3"/>
      <c r="FQ3340" s="3"/>
      <c r="FR3340" s="3"/>
      <c r="FS3340" s="3"/>
      <c r="FT3340" s="3"/>
      <c r="FU3340" s="3"/>
      <c r="FV3340" s="3"/>
      <c r="FW3340" s="3"/>
      <c r="FX3340" s="3"/>
      <c r="FY3340" s="3"/>
      <c r="FZ3340" s="3"/>
      <c r="GA3340" s="3"/>
      <c r="GB3340" s="3"/>
    </row>
    <row r="3341" spans="21:184" x14ac:dyDescent="0.2"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  <c r="AX3341" s="3"/>
      <c r="AY3341" s="3"/>
      <c r="AZ3341" s="3"/>
      <c r="BA3341" s="3"/>
      <c r="BB3341" s="3"/>
      <c r="BC3341" s="3"/>
      <c r="BD3341" s="3"/>
      <c r="BE3341" s="3"/>
      <c r="BF3341" s="3"/>
      <c r="BG3341" s="3"/>
      <c r="BH3341" s="3"/>
      <c r="BI3341" s="3"/>
      <c r="BJ3341" s="3"/>
      <c r="BK3341" s="3"/>
      <c r="BL3341" s="3"/>
      <c r="BM3341" s="3"/>
      <c r="BN3341" s="3"/>
      <c r="BO3341" s="3"/>
      <c r="BP3341" s="3"/>
      <c r="BQ3341" s="3"/>
      <c r="BR3341" s="3"/>
      <c r="BS3341" s="3"/>
      <c r="BT3341" s="3"/>
      <c r="BU3341" s="3"/>
      <c r="BV3341" s="3"/>
      <c r="BW3341" s="3"/>
      <c r="BX3341" s="3"/>
      <c r="BY3341" s="3"/>
      <c r="BZ3341" s="3"/>
      <c r="CA3341" s="3"/>
      <c r="CB3341" s="3"/>
      <c r="CC3341" s="3"/>
      <c r="CD3341" s="3"/>
      <c r="CE3341" s="3"/>
      <c r="CF3341" s="3"/>
      <c r="CG3341" s="3"/>
      <c r="CH3341" s="3"/>
      <c r="CI3341" s="3"/>
      <c r="CJ3341" s="3"/>
      <c r="CK3341" s="3"/>
      <c r="CL3341" s="3"/>
      <c r="CM3341" s="3"/>
      <c r="CN3341" s="3"/>
      <c r="CO3341" s="3"/>
      <c r="CP3341" s="3"/>
      <c r="CQ3341" s="3"/>
      <c r="CR3341" s="3"/>
      <c r="CS3341" s="3"/>
      <c r="CT3341" s="3"/>
      <c r="CU3341" s="3"/>
      <c r="CV3341" s="3"/>
      <c r="CW3341" s="3"/>
      <c r="CX3341" s="3"/>
      <c r="CY3341" s="3"/>
      <c r="CZ3341" s="3"/>
      <c r="DA3341" s="3"/>
      <c r="DB3341" s="3"/>
      <c r="DC3341" s="3"/>
      <c r="DD3341" s="3"/>
      <c r="DE3341" s="3"/>
      <c r="DF3341" s="3"/>
      <c r="DG3341" s="3"/>
      <c r="DH3341" s="3"/>
      <c r="DI3341" s="3"/>
      <c r="DJ3341" s="3"/>
      <c r="DK3341" s="3"/>
      <c r="DL3341" s="3"/>
      <c r="DM3341" s="3"/>
      <c r="DN3341" s="3"/>
      <c r="DO3341" s="3"/>
      <c r="DP3341" s="3"/>
      <c r="DQ3341" s="3"/>
      <c r="DR3341" s="3"/>
      <c r="DS3341" s="3"/>
      <c r="DT3341" s="3"/>
      <c r="DU3341" s="3"/>
      <c r="DV3341" s="3"/>
      <c r="DW3341" s="3"/>
      <c r="DX3341" s="3"/>
      <c r="DY3341" s="3"/>
      <c r="DZ3341" s="3"/>
      <c r="EA3341" s="3"/>
      <c r="EB3341" s="3"/>
      <c r="EC3341" s="3"/>
      <c r="ED3341" s="3"/>
      <c r="EE3341" s="3"/>
      <c r="EF3341" s="3"/>
      <c r="EG3341" s="3"/>
      <c r="EH3341" s="3"/>
      <c r="EI3341" s="3"/>
      <c r="EJ3341" s="3"/>
      <c r="EK3341" s="3"/>
      <c r="EL3341" s="3"/>
      <c r="EM3341" s="3"/>
      <c r="EN3341" s="3"/>
      <c r="EO3341" s="3"/>
      <c r="EP3341" s="3"/>
      <c r="EQ3341" s="3"/>
      <c r="ER3341" s="3"/>
      <c r="ES3341" s="3"/>
      <c r="ET3341" s="3"/>
      <c r="EU3341" s="3"/>
      <c r="EV3341" s="3"/>
      <c r="EW3341" s="3"/>
      <c r="EX3341" s="3"/>
      <c r="EY3341" s="3"/>
      <c r="EZ3341" s="3"/>
      <c r="FA3341" s="3"/>
      <c r="FB3341" s="3"/>
      <c r="FC3341" s="3"/>
      <c r="FD3341" s="3"/>
      <c r="FE3341" s="3"/>
      <c r="FF3341" s="3"/>
      <c r="FG3341" s="3"/>
      <c r="FH3341" s="3"/>
      <c r="FI3341" s="3"/>
      <c r="FJ3341" s="3"/>
      <c r="FK3341" s="3"/>
      <c r="FL3341" s="3"/>
      <c r="FM3341" s="3"/>
      <c r="FN3341" s="3"/>
      <c r="FO3341" s="3"/>
      <c r="FP3341" s="3"/>
      <c r="FQ3341" s="3"/>
      <c r="FR3341" s="3"/>
      <c r="FS3341" s="3"/>
      <c r="FT3341" s="3"/>
      <c r="FU3341" s="3"/>
      <c r="FV3341" s="3"/>
      <c r="FW3341" s="3"/>
      <c r="FX3341" s="3"/>
      <c r="FY3341" s="3"/>
      <c r="FZ3341" s="3"/>
      <c r="GA3341" s="3"/>
      <c r="GB3341" s="3"/>
    </row>
    <row r="3342" spans="21:184" x14ac:dyDescent="0.2"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  <c r="AX3342" s="3"/>
      <c r="AY3342" s="3"/>
      <c r="AZ3342" s="3"/>
      <c r="BA3342" s="3"/>
      <c r="BB3342" s="3"/>
      <c r="BC3342" s="3"/>
      <c r="BD3342" s="3"/>
      <c r="BE3342" s="3"/>
      <c r="BF3342" s="3"/>
      <c r="BG3342" s="3"/>
      <c r="BH3342" s="3"/>
      <c r="BI3342" s="3"/>
      <c r="BJ3342" s="3"/>
      <c r="BK3342" s="3"/>
      <c r="BL3342" s="3"/>
      <c r="BM3342" s="3"/>
      <c r="BN3342" s="3"/>
      <c r="BO3342" s="3"/>
      <c r="BP3342" s="3"/>
      <c r="BQ3342" s="3"/>
      <c r="BR3342" s="3"/>
      <c r="BS3342" s="3"/>
      <c r="BT3342" s="3"/>
      <c r="BU3342" s="3"/>
      <c r="BV3342" s="3"/>
      <c r="BW3342" s="3"/>
      <c r="BX3342" s="3"/>
      <c r="BY3342" s="3"/>
      <c r="BZ3342" s="3"/>
      <c r="CA3342" s="3"/>
      <c r="CB3342" s="3"/>
      <c r="CC3342" s="3"/>
      <c r="CD3342" s="3"/>
      <c r="CE3342" s="3"/>
      <c r="CF3342" s="3"/>
      <c r="CG3342" s="3"/>
      <c r="CH3342" s="3"/>
      <c r="CI3342" s="3"/>
      <c r="CJ3342" s="3"/>
      <c r="CK3342" s="3"/>
      <c r="CL3342" s="3"/>
      <c r="CM3342" s="3"/>
      <c r="CN3342" s="3"/>
      <c r="CO3342" s="3"/>
      <c r="CP3342" s="3"/>
      <c r="CQ3342" s="3"/>
      <c r="CR3342" s="3"/>
      <c r="CS3342" s="3"/>
      <c r="CT3342" s="3"/>
      <c r="CU3342" s="3"/>
      <c r="CV3342" s="3"/>
      <c r="CW3342" s="3"/>
      <c r="CX3342" s="3"/>
      <c r="CY3342" s="3"/>
      <c r="CZ3342" s="3"/>
      <c r="DA3342" s="3"/>
      <c r="DB3342" s="3"/>
      <c r="DC3342" s="3"/>
      <c r="DD3342" s="3"/>
      <c r="DE3342" s="3"/>
      <c r="DF3342" s="3"/>
      <c r="DG3342" s="3"/>
      <c r="DH3342" s="3"/>
      <c r="DI3342" s="3"/>
      <c r="DJ3342" s="3"/>
      <c r="DK3342" s="3"/>
      <c r="DL3342" s="3"/>
      <c r="DM3342" s="3"/>
      <c r="DN3342" s="3"/>
      <c r="DO3342" s="3"/>
      <c r="DP3342" s="3"/>
      <c r="DQ3342" s="3"/>
      <c r="DR3342" s="3"/>
      <c r="DS3342" s="3"/>
      <c r="DT3342" s="3"/>
      <c r="DU3342" s="3"/>
      <c r="DV3342" s="3"/>
      <c r="DW3342" s="3"/>
      <c r="DX3342" s="3"/>
      <c r="DY3342" s="3"/>
      <c r="DZ3342" s="3"/>
      <c r="EA3342" s="3"/>
      <c r="EB3342" s="3"/>
      <c r="EC3342" s="3"/>
      <c r="ED3342" s="3"/>
      <c r="EE3342" s="3"/>
      <c r="EF3342" s="3"/>
      <c r="EG3342" s="3"/>
      <c r="EH3342" s="3"/>
      <c r="EI3342" s="3"/>
      <c r="EJ3342" s="3"/>
      <c r="EK3342" s="3"/>
      <c r="EL3342" s="3"/>
      <c r="EM3342" s="3"/>
      <c r="EN3342" s="3"/>
      <c r="EO3342" s="3"/>
      <c r="EP3342" s="3"/>
      <c r="EQ3342" s="3"/>
      <c r="ER3342" s="3"/>
      <c r="ES3342" s="3"/>
      <c r="ET3342" s="3"/>
      <c r="EU3342" s="3"/>
      <c r="EV3342" s="3"/>
      <c r="EW3342" s="3"/>
      <c r="EX3342" s="3"/>
      <c r="EY3342" s="3"/>
      <c r="EZ3342" s="3"/>
      <c r="FA3342" s="3"/>
      <c r="FB3342" s="3"/>
      <c r="FC3342" s="3"/>
      <c r="FD3342" s="3"/>
      <c r="FE3342" s="3"/>
      <c r="FF3342" s="3"/>
      <c r="FG3342" s="3"/>
      <c r="FH3342" s="3"/>
      <c r="FI3342" s="3"/>
      <c r="FJ3342" s="3"/>
      <c r="FK3342" s="3"/>
      <c r="FL3342" s="3"/>
      <c r="FM3342" s="3"/>
      <c r="FN3342" s="3"/>
      <c r="FO3342" s="3"/>
      <c r="FP3342" s="3"/>
      <c r="FQ3342" s="3"/>
      <c r="FR3342" s="3"/>
      <c r="FS3342" s="3"/>
      <c r="FT3342" s="3"/>
      <c r="FU3342" s="3"/>
      <c r="FV3342" s="3"/>
      <c r="FW3342" s="3"/>
      <c r="FX3342" s="3"/>
      <c r="FY3342" s="3"/>
      <c r="FZ3342" s="3"/>
      <c r="GA3342" s="3"/>
      <c r="GB3342" s="3"/>
    </row>
    <row r="3343" spans="21:184" x14ac:dyDescent="0.2"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3"/>
      <c r="BI3343" s="3"/>
      <c r="BJ3343" s="3"/>
      <c r="BK3343" s="3"/>
      <c r="BL3343" s="3"/>
      <c r="BM3343" s="3"/>
      <c r="BN3343" s="3"/>
      <c r="BO3343" s="3"/>
      <c r="BP3343" s="3"/>
      <c r="BQ3343" s="3"/>
      <c r="BR3343" s="3"/>
      <c r="BS3343" s="3"/>
      <c r="BT3343" s="3"/>
      <c r="BU3343" s="3"/>
      <c r="BV3343" s="3"/>
      <c r="BW3343" s="3"/>
      <c r="BX3343" s="3"/>
      <c r="BY3343" s="3"/>
      <c r="BZ3343" s="3"/>
      <c r="CA3343" s="3"/>
      <c r="CB3343" s="3"/>
      <c r="CC3343" s="3"/>
      <c r="CD3343" s="3"/>
      <c r="CE3343" s="3"/>
      <c r="CF3343" s="3"/>
      <c r="CG3343" s="3"/>
      <c r="CH3343" s="3"/>
      <c r="CI3343" s="3"/>
      <c r="CJ3343" s="3"/>
      <c r="CK3343" s="3"/>
      <c r="CL3343" s="3"/>
      <c r="CM3343" s="3"/>
      <c r="CN3343" s="3"/>
      <c r="CO3343" s="3"/>
      <c r="CP3343" s="3"/>
      <c r="CQ3343" s="3"/>
      <c r="CR3343" s="3"/>
      <c r="CS3343" s="3"/>
      <c r="CT3343" s="3"/>
      <c r="CU3343" s="3"/>
      <c r="CV3343" s="3"/>
      <c r="CW3343" s="3"/>
      <c r="CX3343" s="3"/>
      <c r="CY3343" s="3"/>
      <c r="CZ3343" s="3"/>
      <c r="DA3343" s="3"/>
      <c r="DB3343" s="3"/>
      <c r="DC3343" s="3"/>
      <c r="DD3343" s="3"/>
      <c r="DE3343" s="3"/>
      <c r="DF3343" s="3"/>
      <c r="DG3343" s="3"/>
      <c r="DH3343" s="3"/>
      <c r="DI3343" s="3"/>
      <c r="DJ3343" s="3"/>
      <c r="DK3343" s="3"/>
      <c r="DL3343" s="3"/>
      <c r="DM3343" s="3"/>
      <c r="DN3343" s="3"/>
      <c r="DO3343" s="3"/>
      <c r="DP3343" s="3"/>
      <c r="DQ3343" s="3"/>
      <c r="DR3343" s="3"/>
      <c r="DS3343" s="3"/>
      <c r="DT3343" s="3"/>
      <c r="DU3343" s="3"/>
      <c r="DV3343" s="3"/>
      <c r="DW3343" s="3"/>
      <c r="DX3343" s="3"/>
      <c r="DY3343" s="3"/>
      <c r="DZ3343" s="3"/>
      <c r="EA3343" s="3"/>
      <c r="EB3343" s="3"/>
      <c r="EC3343" s="3"/>
      <c r="ED3343" s="3"/>
      <c r="EE3343" s="3"/>
      <c r="EF3343" s="3"/>
      <c r="EG3343" s="3"/>
      <c r="EH3343" s="3"/>
      <c r="EI3343" s="3"/>
      <c r="EJ3343" s="3"/>
      <c r="EK3343" s="3"/>
      <c r="EL3343" s="3"/>
      <c r="EM3343" s="3"/>
      <c r="EN3343" s="3"/>
      <c r="EO3343" s="3"/>
      <c r="EP3343" s="3"/>
      <c r="EQ3343" s="3"/>
      <c r="ER3343" s="3"/>
      <c r="ES3343" s="3"/>
      <c r="ET3343" s="3"/>
      <c r="EU3343" s="3"/>
      <c r="EV3343" s="3"/>
      <c r="EW3343" s="3"/>
      <c r="EX3343" s="3"/>
      <c r="EY3343" s="3"/>
      <c r="EZ3343" s="3"/>
      <c r="FA3343" s="3"/>
      <c r="FB3343" s="3"/>
      <c r="FC3343" s="3"/>
      <c r="FD3343" s="3"/>
      <c r="FE3343" s="3"/>
      <c r="FF3343" s="3"/>
      <c r="FG3343" s="3"/>
      <c r="FH3343" s="3"/>
      <c r="FI3343" s="3"/>
      <c r="FJ3343" s="3"/>
      <c r="FK3343" s="3"/>
      <c r="FL3343" s="3"/>
      <c r="FM3343" s="3"/>
      <c r="FN3343" s="3"/>
      <c r="FO3343" s="3"/>
      <c r="FP3343" s="3"/>
      <c r="FQ3343" s="3"/>
      <c r="FR3343" s="3"/>
      <c r="FS3343" s="3"/>
      <c r="FT3343" s="3"/>
      <c r="FU3343" s="3"/>
      <c r="FV3343" s="3"/>
      <c r="FW3343" s="3"/>
      <c r="FX3343" s="3"/>
      <c r="FY3343" s="3"/>
      <c r="FZ3343" s="3"/>
      <c r="GA3343" s="3"/>
      <c r="GB3343" s="3"/>
    </row>
    <row r="3344" spans="21:184" x14ac:dyDescent="0.2"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3"/>
      <c r="BI3344" s="3"/>
      <c r="BJ3344" s="3"/>
      <c r="BK3344" s="3"/>
      <c r="BL3344" s="3"/>
      <c r="BM3344" s="3"/>
      <c r="BN3344" s="3"/>
      <c r="BO3344" s="3"/>
      <c r="BP3344" s="3"/>
      <c r="BQ3344" s="3"/>
      <c r="BR3344" s="3"/>
      <c r="BS3344" s="3"/>
      <c r="BT3344" s="3"/>
      <c r="BU3344" s="3"/>
      <c r="BV3344" s="3"/>
      <c r="BW3344" s="3"/>
      <c r="BX3344" s="3"/>
      <c r="BY3344" s="3"/>
      <c r="BZ3344" s="3"/>
      <c r="CA3344" s="3"/>
      <c r="CB3344" s="3"/>
      <c r="CC3344" s="3"/>
      <c r="CD3344" s="3"/>
      <c r="CE3344" s="3"/>
      <c r="CF3344" s="3"/>
      <c r="CG3344" s="3"/>
      <c r="CH3344" s="3"/>
      <c r="CI3344" s="3"/>
      <c r="CJ3344" s="3"/>
      <c r="CK3344" s="3"/>
      <c r="CL3344" s="3"/>
      <c r="CM3344" s="3"/>
      <c r="CN3344" s="3"/>
      <c r="CO3344" s="3"/>
      <c r="CP3344" s="3"/>
      <c r="CQ3344" s="3"/>
      <c r="CR3344" s="3"/>
      <c r="CS3344" s="3"/>
      <c r="CT3344" s="3"/>
      <c r="CU3344" s="3"/>
      <c r="CV3344" s="3"/>
      <c r="CW3344" s="3"/>
      <c r="CX3344" s="3"/>
      <c r="CY3344" s="3"/>
      <c r="CZ3344" s="3"/>
      <c r="DA3344" s="3"/>
      <c r="DB3344" s="3"/>
      <c r="DC3344" s="3"/>
      <c r="DD3344" s="3"/>
      <c r="DE3344" s="3"/>
      <c r="DF3344" s="3"/>
      <c r="DG3344" s="3"/>
      <c r="DH3344" s="3"/>
      <c r="DI3344" s="3"/>
      <c r="DJ3344" s="3"/>
      <c r="DK3344" s="3"/>
      <c r="DL3344" s="3"/>
      <c r="DM3344" s="3"/>
      <c r="DN3344" s="3"/>
      <c r="DO3344" s="3"/>
      <c r="DP3344" s="3"/>
      <c r="DQ3344" s="3"/>
      <c r="DR3344" s="3"/>
      <c r="DS3344" s="3"/>
      <c r="DT3344" s="3"/>
      <c r="DU3344" s="3"/>
      <c r="DV3344" s="3"/>
      <c r="DW3344" s="3"/>
      <c r="DX3344" s="3"/>
      <c r="DY3344" s="3"/>
      <c r="DZ3344" s="3"/>
      <c r="EA3344" s="3"/>
      <c r="EB3344" s="3"/>
      <c r="EC3344" s="3"/>
      <c r="ED3344" s="3"/>
      <c r="EE3344" s="3"/>
      <c r="EF3344" s="3"/>
      <c r="EG3344" s="3"/>
      <c r="EH3344" s="3"/>
      <c r="EI3344" s="3"/>
      <c r="EJ3344" s="3"/>
      <c r="EK3344" s="3"/>
      <c r="EL3344" s="3"/>
      <c r="EM3344" s="3"/>
      <c r="EN3344" s="3"/>
      <c r="EO3344" s="3"/>
      <c r="EP3344" s="3"/>
      <c r="EQ3344" s="3"/>
      <c r="ER3344" s="3"/>
      <c r="ES3344" s="3"/>
      <c r="ET3344" s="3"/>
      <c r="EU3344" s="3"/>
      <c r="EV3344" s="3"/>
      <c r="EW3344" s="3"/>
      <c r="EX3344" s="3"/>
      <c r="EY3344" s="3"/>
      <c r="EZ3344" s="3"/>
      <c r="FA3344" s="3"/>
      <c r="FB3344" s="3"/>
      <c r="FC3344" s="3"/>
      <c r="FD3344" s="3"/>
      <c r="FE3344" s="3"/>
      <c r="FF3344" s="3"/>
      <c r="FG3344" s="3"/>
      <c r="FH3344" s="3"/>
      <c r="FI3344" s="3"/>
      <c r="FJ3344" s="3"/>
      <c r="FK3344" s="3"/>
      <c r="FL3344" s="3"/>
      <c r="FM3344" s="3"/>
      <c r="FN3344" s="3"/>
      <c r="FO3344" s="3"/>
      <c r="FP3344" s="3"/>
      <c r="FQ3344" s="3"/>
      <c r="FR3344" s="3"/>
      <c r="FS3344" s="3"/>
      <c r="FT3344" s="3"/>
      <c r="FU3344" s="3"/>
      <c r="FV3344" s="3"/>
      <c r="FW3344" s="3"/>
      <c r="FX3344" s="3"/>
      <c r="FY3344" s="3"/>
      <c r="FZ3344" s="3"/>
      <c r="GA3344" s="3"/>
      <c r="GB3344" s="3"/>
    </row>
    <row r="3345" spans="21:184" x14ac:dyDescent="0.2"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  <c r="AX3345" s="3"/>
      <c r="AY3345" s="3"/>
      <c r="AZ3345" s="3"/>
      <c r="BA3345" s="3"/>
      <c r="BB3345" s="3"/>
      <c r="BC3345" s="3"/>
      <c r="BD3345" s="3"/>
      <c r="BE3345" s="3"/>
      <c r="BF3345" s="3"/>
      <c r="BG3345" s="3"/>
      <c r="BH3345" s="3"/>
      <c r="BI3345" s="3"/>
      <c r="BJ3345" s="3"/>
      <c r="BK3345" s="3"/>
      <c r="BL3345" s="3"/>
      <c r="BM3345" s="3"/>
      <c r="BN3345" s="3"/>
      <c r="BO3345" s="3"/>
      <c r="BP3345" s="3"/>
      <c r="BQ3345" s="3"/>
      <c r="BR3345" s="3"/>
      <c r="BS3345" s="3"/>
      <c r="BT3345" s="3"/>
      <c r="BU3345" s="3"/>
      <c r="BV3345" s="3"/>
      <c r="BW3345" s="3"/>
      <c r="BX3345" s="3"/>
      <c r="BY3345" s="3"/>
      <c r="BZ3345" s="3"/>
      <c r="CA3345" s="3"/>
      <c r="CB3345" s="3"/>
      <c r="CC3345" s="3"/>
      <c r="CD3345" s="3"/>
      <c r="CE3345" s="3"/>
      <c r="CF3345" s="3"/>
      <c r="CG3345" s="3"/>
      <c r="CH3345" s="3"/>
      <c r="CI3345" s="3"/>
      <c r="CJ3345" s="3"/>
      <c r="CK3345" s="3"/>
      <c r="CL3345" s="3"/>
      <c r="CM3345" s="3"/>
      <c r="CN3345" s="3"/>
      <c r="CO3345" s="3"/>
      <c r="CP3345" s="3"/>
      <c r="CQ3345" s="3"/>
      <c r="CR3345" s="3"/>
      <c r="CS3345" s="3"/>
      <c r="CT3345" s="3"/>
      <c r="CU3345" s="3"/>
      <c r="CV3345" s="3"/>
      <c r="CW3345" s="3"/>
      <c r="CX3345" s="3"/>
      <c r="CY3345" s="3"/>
      <c r="CZ3345" s="3"/>
      <c r="DA3345" s="3"/>
      <c r="DB3345" s="3"/>
      <c r="DC3345" s="3"/>
      <c r="DD3345" s="3"/>
      <c r="DE3345" s="3"/>
      <c r="DF3345" s="3"/>
      <c r="DG3345" s="3"/>
      <c r="DH3345" s="3"/>
      <c r="DI3345" s="3"/>
      <c r="DJ3345" s="3"/>
      <c r="DK3345" s="3"/>
      <c r="DL3345" s="3"/>
      <c r="DM3345" s="3"/>
      <c r="DN3345" s="3"/>
      <c r="DO3345" s="3"/>
      <c r="DP3345" s="3"/>
      <c r="DQ3345" s="3"/>
      <c r="DR3345" s="3"/>
      <c r="DS3345" s="3"/>
      <c r="DT3345" s="3"/>
      <c r="DU3345" s="3"/>
      <c r="DV3345" s="3"/>
      <c r="DW3345" s="3"/>
      <c r="DX3345" s="3"/>
      <c r="DY3345" s="3"/>
      <c r="DZ3345" s="3"/>
      <c r="EA3345" s="3"/>
      <c r="EB3345" s="3"/>
      <c r="EC3345" s="3"/>
      <c r="ED3345" s="3"/>
      <c r="EE3345" s="3"/>
      <c r="EF3345" s="3"/>
      <c r="EG3345" s="3"/>
      <c r="EH3345" s="3"/>
      <c r="EI3345" s="3"/>
      <c r="EJ3345" s="3"/>
      <c r="EK3345" s="3"/>
      <c r="EL3345" s="3"/>
      <c r="EM3345" s="3"/>
      <c r="EN3345" s="3"/>
      <c r="EO3345" s="3"/>
      <c r="EP3345" s="3"/>
      <c r="EQ3345" s="3"/>
      <c r="ER3345" s="3"/>
      <c r="ES3345" s="3"/>
      <c r="ET3345" s="3"/>
      <c r="EU3345" s="3"/>
      <c r="EV3345" s="3"/>
      <c r="EW3345" s="3"/>
      <c r="EX3345" s="3"/>
      <c r="EY3345" s="3"/>
      <c r="EZ3345" s="3"/>
      <c r="FA3345" s="3"/>
      <c r="FB3345" s="3"/>
      <c r="FC3345" s="3"/>
      <c r="FD3345" s="3"/>
      <c r="FE3345" s="3"/>
      <c r="FF3345" s="3"/>
      <c r="FG3345" s="3"/>
      <c r="FH3345" s="3"/>
      <c r="FI3345" s="3"/>
      <c r="FJ3345" s="3"/>
      <c r="FK3345" s="3"/>
      <c r="FL3345" s="3"/>
      <c r="FM3345" s="3"/>
      <c r="FN3345" s="3"/>
      <c r="FO3345" s="3"/>
      <c r="FP3345" s="3"/>
      <c r="FQ3345" s="3"/>
      <c r="FR3345" s="3"/>
      <c r="FS3345" s="3"/>
      <c r="FT3345" s="3"/>
      <c r="FU3345" s="3"/>
      <c r="FV3345" s="3"/>
      <c r="FW3345" s="3"/>
      <c r="FX3345" s="3"/>
      <c r="FY3345" s="3"/>
      <c r="FZ3345" s="3"/>
      <c r="GA3345" s="3"/>
      <c r="GB3345" s="3"/>
    </row>
    <row r="3346" spans="21:184" x14ac:dyDescent="0.2"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  <c r="AX3346" s="3"/>
      <c r="AY3346" s="3"/>
      <c r="AZ3346" s="3"/>
      <c r="BA3346" s="3"/>
      <c r="BB3346" s="3"/>
      <c r="BC3346" s="3"/>
      <c r="BD3346" s="3"/>
      <c r="BE3346" s="3"/>
      <c r="BF3346" s="3"/>
      <c r="BG3346" s="3"/>
      <c r="BH3346" s="3"/>
      <c r="BI3346" s="3"/>
      <c r="BJ3346" s="3"/>
      <c r="BK3346" s="3"/>
      <c r="BL3346" s="3"/>
      <c r="BM3346" s="3"/>
      <c r="BN3346" s="3"/>
      <c r="BO3346" s="3"/>
      <c r="BP3346" s="3"/>
      <c r="BQ3346" s="3"/>
      <c r="BR3346" s="3"/>
      <c r="BS3346" s="3"/>
      <c r="BT3346" s="3"/>
      <c r="BU3346" s="3"/>
      <c r="BV3346" s="3"/>
      <c r="BW3346" s="3"/>
      <c r="BX3346" s="3"/>
      <c r="BY3346" s="3"/>
      <c r="BZ3346" s="3"/>
      <c r="CA3346" s="3"/>
      <c r="CB3346" s="3"/>
      <c r="CC3346" s="3"/>
      <c r="CD3346" s="3"/>
      <c r="CE3346" s="3"/>
      <c r="CF3346" s="3"/>
      <c r="CG3346" s="3"/>
      <c r="CH3346" s="3"/>
      <c r="CI3346" s="3"/>
      <c r="CJ3346" s="3"/>
      <c r="CK3346" s="3"/>
      <c r="CL3346" s="3"/>
      <c r="CM3346" s="3"/>
      <c r="CN3346" s="3"/>
      <c r="CO3346" s="3"/>
      <c r="CP3346" s="3"/>
      <c r="CQ3346" s="3"/>
      <c r="CR3346" s="3"/>
      <c r="CS3346" s="3"/>
      <c r="CT3346" s="3"/>
      <c r="CU3346" s="3"/>
      <c r="CV3346" s="3"/>
      <c r="CW3346" s="3"/>
      <c r="CX3346" s="3"/>
      <c r="CY3346" s="3"/>
      <c r="CZ3346" s="3"/>
      <c r="DA3346" s="3"/>
      <c r="DB3346" s="3"/>
      <c r="DC3346" s="3"/>
      <c r="DD3346" s="3"/>
      <c r="DE3346" s="3"/>
      <c r="DF3346" s="3"/>
      <c r="DG3346" s="3"/>
      <c r="DH3346" s="3"/>
      <c r="DI3346" s="3"/>
      <c r="DJ3346" s="3"/>
      <c r="DK3346" s="3"/>
      <c r="DL3346" s="3"/>
      <c r="DM3346" s="3"/>
      <c r="DN3346" s="3"/>
      <c r="DO3346" s="3"/>
      <c r="DP3346" s="3"/>
      <c r="DQ3346" s="3"/>
      <c r="DR3346" s="3"/>
      <c r="DS3346" s="3"/>
      <c r="DT3346" s="3"/>
      <c r="DU3346" s="3"/>
      <c r="DV3346" s="3"/>
      <c r="DW3346" s="3"/>
      <c r="DX3346" s="3"/>
      <c r="DY3346" s="3"/>
      <c r="DZ3346" s="3"/>
      <c r="EA3346" s="3"/>
      <c r="EB3346" s="3"/>
      <c r="EC3346" s="3"/>
      <c r="ED3346" s="3"/>
      <c r="EE3346" s="3"/>
      <c r="EF3346" s="3"/>
      <c r="EG3346" s="3"/>
      <c r="EH3346" s="3"/>
      <c r="EI3346" s="3"/>
      <c r="EJ3346" s="3"/>
      <c r="EK3346" s="3"/>
      <c r="EL3346" s="3"/>
      <c r="EM3346" s="3"/>
      <c r="EN3346" s="3"/>
      <c r="EO3346" s="3"/>
      <c r="EP3346" s="3"/>
      <c r="EQ3346" s="3"/>
      <c r="ER3346" s="3"/>
      <c r="ES3346" s="3"/>
      <c r="ET3346" s="3"/>
      <c r="EU3346" s="3"/>
      <c r="EV3346" s="3"/>
      <c r="EW3346" s="3"/>
      <c r="EX3346" s="3"/>
      <c r="EY3346" s="3"/>
      <c r="EZ3346" s="3"/>
      <c r="FA3346" s="3"/>
      <c r="FB3346" s="3"/>
      <c r="FC3346" s="3"/>
      <c r="FD3346" s="3"/>
      <c r="FE3346" s="3"/>
      <c r="FF3346" s="3"/>
      <c r="FG3346" s="3"/>
      <c r="FH3346" s="3"/>
      <c r="FI3346" s="3"/>
      <c r="FJ3346" s="3"/>
      <c r="FK3346" s="3"/>
      <c r="FL3346" s="3"/>
      <c r="FM3346" s="3"/>
      <c r="FN3346" s="3"/>
      <c r="FO3346" s="3"/>
      <c r="FP3346" s="3"/>
      <c r="FQ3346" s="3"/>
      <c r="FR3346" s="3"/>
      <c r="FS3346" s="3"/>
      <c r="FT3346" s="3"/>
      <c r="FU3346" s="3"/>
      <c r="FV3346" s="3"/>
      <c r="FW3346" s="3"/>
      <c r="FX3346" s="3"/>
      <c r="FY3346" s="3"/>
      <c r="FZ3346" s="3"/>
      <c r="GA3346" s="3"/>
      <c r="GB3346" s="3"/>
    </row>
    <row r="3347" spans="21:184" x14ac:dyDescent="0.2"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  <c r="AX3347" s="3"/>
      <c r="AY3347" s="3"/>
      <c r="AZ3347" s="3"/>
      <c r="BA3347" s="3"/>
      <c r="BB3347" s="3"/>
      <c r="BC3347" s="3"/>
      <c r="BD3347" s="3"/>
      <c r="BE3347" s="3"/>
      <c r="BF3347" s="3"/>
      <c r="BG3347" s="3"/>
      <c r="BH3347" s="3"/>
      <c r="BI3347" s="3"/>
      <c r="BJ3347" s="3"/>
      <c r="BK3347" s="3"/>
      <c r="BL3347" s="3"/>
      <c r="BM3347" s="3"/>
      <c r="BN3347" s="3"/>
      <c r="BO3347" s="3"/>
      <c r="BP3347" s="3"/>
      <c r="BQ3347" s="3"/>
      <c r="BR3347" s="3"/>
      <c r="BS3347" s="3"/>
      <c r="BT3347" s="3"/>
      <c r="BU3347" s="3"/>
      <c r="BV3347" s="3"/>
      <c r="BW3347" s="3"/>
      <c r="BX3347" s="3"/>
      <c r="BY3347" s="3"/>
      <c r="BZ3347" s="3"/>
      <c r="CA3347" s="3"/>
      <c r="CB3347" s="3"/>
      <c r="CC3347" s="3"/>
      <c r="CD3347" s="3"/>
      <c r="CE3347" s="3"/>
      <c r="CF3347" s="3"/>
      <c r="CG3347" s="3"/>
      <c r="CH3347" s="3"/>
      <c r="CI3347" s="3"/>
      <c r="CJ3347" s="3"/>
      <c r="CK3347" s="3"/>
      <c r="CL3347" s="3"/>
      <c r="CM3347" s="3"/>
      <c r="CN3347" s="3"/>
      <c r="CO3347" s="3"/>
      <c r="CP3347" s="3"/>
      <c r="CQ3347" s="3"/>
      <c r="CR3347" s="3"/>
      <c r="CS3347" s="3"/>
      <c r="CT3347" s="3"/>
      <c r="CU3347" s="3"/>
      <c r="CV3347" s="3"/>
      <c r="CW3347" s="3"/>
      <c r="CX3347" s="3"/>
      <c r="CY3347" s="3"/>
      <c r="CZ3347" s="3"/>
      <c r="DA3347" s="3"/>
      <c r="DB3347" s="3"/>
      <c r="DC3347" s="3"/>
      <c r="DD3347" s="3"/>
      <c r="DE3347" s="3"/>
      <c r="DF3347" s="3"/>
      <c r="DG3347" s="3"/>
      <c r="DH3347" s="3"/>
      <c r="DI3347" s="3"/>
      <c r="DJ3347" s="3"/>
      <c r="DK3347" s="3"/>
      <c r="DL3347" s="3"/>
      <c r="DM3347" s="3"/>
      <c r="DN3347" s="3"/>
      <c r="DO3347" s="3"/>
      <c r="DP3347" s="3"/>
      <c r="DQ3347" s="3"/>
      <c r="DR3347" s="3"/>
      <c r="DS3347" s="3"/>
      <c r="DT3347" s="3"/>
      <c r="DU3347" s="3"/>
      <c r="DV3347" s="3"/>
      <c r="DW3347" s="3"/>
      <c r="DX3347" s="3"/>
      <c r="DY3347" s="3"/>
      <c r="DZ3347" s="3"/>
      <c r="EA3347" s="3"/>
      <c r="EB3347" s="3"/>
      <c r="EC3347" s="3"/>
      <c r="ED3347" s="3"/>
      <c r="EE3347" s="3"/>
      <c r="EF3347" s="3"/>
      <c r="EG3347" s="3"/>
      <c r="EH3347" s="3"/>
      <c r="EI3347" s="3"/>
      <c r="EJ3347" s="3"/>
      <c r="EK3347" s="3"/>
      <c r="EL3347" s="3"/>
      <c r="EM3347" s="3"/>
      <c r="EN3347" s="3"/>
      <c r="EO3347" s="3"/>
      <c r="EP3347" s="3"/>
      <c r="EQ3347" s="3"/>
      <c r="ER3347" s="3"/>
      <c r="ES3347" s="3"/>
      <c r="ET3347" s="3"/>
      <c r="EU3347" s="3"/>
      <c r="EV3347" s="3"/>
      <c r="EW3347" s="3"/>
      <c r="EX3347" s="3"/>
      <c r="EY3347" s="3"/>
      <c r="EZ3347" s="3"/>
      <c r="FA3347" s="3"/>
      <c r="FB3347" s="3"/>
      <c r="FC3347" s="3"/>
      <c r="FD3347" s="3"/>
      <c r="FE3347" s="3"/>
      <c r="FF3347" s="3"/>
      <c r="FG3347" s="3"/>
      <c r="FH3347" s="3"/>
      <c r="FI3347" s="3"/>
      <c r="FJ3347" s="3"/>
      <c r="FK3347" s="3"/>
      <c r="FL3347" s="3"/>
      <c r="FM3347" s="3"/>
      <c r="FN3347" s="3"/>
      <c r="FO3347" s="3"/>
      <c r="FP3347" s="3"/>
      <c r="FQ3347" s="3"/>
      <c r="FR3347" s="3"/>
      <c r="FS3347" s="3"/>
      <c r="FT3347" s="3"/>
      <c r="FU3347" s="3"/>
      <c r="FV3347" s="3"/>
      <c r="FW3347" s="3"/>
      <c r="FX3347" s="3"/>
      <c r="FY3347" s="3"/>
      <c r="FZ3347" s="3"/>
      <c r="GA3347" s="3"/>
      <c r="GB3347" s="3"/>
    </row>
    <row r="3348" spans="21:184" x14ac:dyDescent="0.2"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  <c r="AX3348" s="3"/>
      <c r="AY3348" s="3"/>
      <c r="AZ3348" s="3"/>
      <c r="BA3348" s="3"/>
      <c r="BB3348" s="3"/>
      <c r="BC3348" s="3"/>
      <c r="BD3348" s="3"/>
      <c r="BE3348" s="3"/>
      <c r="BF3348" s="3"/>
      <c r="BG3348" s="3"/>
      <c r="BH3348" s="3"/>
      <c r="BI3348" s="3"/>
      <c r="BJ3348" s="3"/>
      <c r="BK3348" s="3"/>
      <c r="BL3348" s="3"/>
      <c r="BM3348" s="3"/>
      <c r="BN3348" s="3"/>
      <c r="BO3348" s="3"/>
      <c r="BP3348" s="3"/>
      <c r="BQ3348" s="3"/>
      <c r="BR3348" s="3"/>
      <c r="BS3348" s="3"/>
      <c r="BT3348" s="3"/>
      <c r="BU3348" s="3"/>
      <c r="BV3348" s="3"/>
      <c r="BW3348" s="3"/>
      <c r="BX3348" s="3"/>
      <c r="BY3348" s="3"/>
      <c r="BZ3348" s="3"/>
      <c r="CA3348" s="3"/>
      <c r="CB3348" s="3"/>
      <c r="CC3348" s="3"/>
      <c r="CD3348" s="3"/>
      <c r="CE3348" s="3"/>
      <c r="CF3348" s="3"/>
      <c r="CG3348" s="3"/>
      <c r="CH3348" s="3"/>
      <c r="CI3348" s="3"/>
      <c r="CJ3348" s="3"/>
      <c r="CK3348" s="3"/>
      <c r="CL3348" s="3"/>
      <c r="CM3348" s="3"/>
      <c r="CN3348" s="3"/>
      <c r="CO3348" s="3"/>
      <c r="CP3348" s="3"/>
      <c r="CQ3348" s="3"/>
      <c r="CR3348" s="3"/>
      <c r="CS3348" s="3"/>
      <c r="CT3348" s="3"/>
      <c r="CU3348" s="3"/>
      <c r="CV3348" s="3"/>
      <c r="CW3348" s="3"/>
      <c r="CX3348" s="3"/>
      <c r="CY3348" s="3"/>
      <c r="CZ3348" s="3"/>
      <c r="DA3348" s="3"/>
      <c r="DB3348" s="3"/>
      <c r="DC3348" s="3"/>
      <c r="DD3348" s="3"/>
      <c r="DE3348" s="3"/>
      <c r="DF3348" s="3"/>
      <c r="DG3348" s="3"/>
      <c r="DH3348" s="3"/>
      <c r="DI3348" s="3"/>
      <c r="DJ3348" s="3"/>
      <c r="DK3348" s="3"/>
      <c r="DL3348" s="3"/>
      <c r="DM3348" s="3"/>
      <c r="DN3348" s="3"/>
      <c r="DO3348" s="3"/>
      <c r="DP3348" s="3"/>
      <c r="DQ3348" s="3"/>
      <c r="DR3348" s="3"/>
      <c r="DS3348" s="3"/>
      <c r="DT3348" s="3"/>
      <c r="DU3348" s="3"/>
      <c r="DV3348" s="3"/>
      <c r="DW3348" s="3"/>
      <c r="DX3348" s="3"/>
      <c r="DY3348" s="3"/>
      <c r="DZ3348" s="3"/>
      <c r="EA3348" s="3"/>
      <c r="EB3348" s="3"/>
      <c r="EC3348" s="3"/>
      <c r="ED3348" s="3"/>
      <c r="EE3348" s="3"/>
      <c r="EF3348" s="3"/>
      <c r="EG3348" s="3"/>
      <c r="EH3348" s="3"/>
      <c r="EI3348" s="3"/>
      <c r="EJ3348" s="3"/>
      <c r="EK3348" s="3"/>
      <c r="EL3348" s="3"/>
      <c r="EM3348" s="3"/>
      <c r="EN3348" s="3"/>
      <c r="EO3348" s="3"/>
      <c r="EP3348" s="3"/>
      <c r="EQ3348" s="3"/>
      <c r="ER3348" s="3"/>
      <c r="ES3348" s="3"/>
      <c r="ET3348" s="3"/>
      <c r="EU3348" s="3"/>
      <c r="EV3348" s="3"/>
      <c r="EW3348" s="3"/>
      <c r="EX3348" s="3"/>
      <c r="EY3348" s="3"/>
      <c r="EZ3348" s="3"/>
      <c r="FA3348" s="3"/>
      <c r="FB3348" s="3"/>
      <c r="FC3348" s="3"/>
      <c r="FD3348" s="3"/>
      <c r="FE3348" s="3"/>
      <c r="FF3348" s="3"/>
      <c r="FG3348" s="3"/>
      <c r="FH3348" s="3"/>
      <c r="FI3348" s="3"/>
      <c r="FJ3348" s="3"/>
      <c r="FK3348" s="3"/>
      <c r="FL3348" s="3"/>
      <c r="FM3348" s="3"/>
      <c r="FN3348" s="3"/>
      <c r="FO3348" s="3"/>
      <c r="FP3348" s="3"/>
      <c r="FQ3348" s="3"/>
      <c r="FR3348" s="3"/>
      <c r="FS3348" s="3"/>
      <c r="FT3348" s="3"/>
      <c r="FU3348" s="3"/>
      <c r="FV3348" s="3"/>
      <c r="FW3348" s="3"/>
      <c r="FX3348" s="3"/>
      <c r="FY3348" s="3"/>
      <c r="FZ3348" s="3"/>
      <c r="GA3348" s="3"/>
      <c r="GB3348" s="3"/>
    </row>
    <row r="3349" spans="21:184" x14ac:dyDescent="0.2"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3"/>
      <c r="BH3349" s="3"/>
      <c r="BI3349" s="3"/>
      <c r="BJ3349" s="3"/>
      <c r="BK3349" s="3"/>
      <c r="BL3349" s="3"/>
      <c r="BM3349" s="3"/>
      <c r="BN3349" s="3"/>
      <c r="BO3349" s="3"/>
      <c r="BP3349" s="3"/>
      <c r="BQ3349" s="3"/>
      <c r="BR3349" s="3"/>
      <c r="BS3349" s="3"/>
      <c r="BT3349" s="3"/>
      <c r="BU3349" s="3"/>
      <c r="BV3349" s="3"/>
      <c r="BW3349" s="3"/>
      <c r="BX3349" s="3"/>
      <c r="BY3349" s="3"/>
      <c r="BZ3349" s="3"/>
      <c r="CA3349" s="3"/>
      <c r="CB3349" s="3"/>
      <c r="CC3349" s="3"/>
      <c r="CD3349" s="3"/>
      <c r="CE3349" s="3"/>
      <c r="CF3349" s="3"/>
      <c r="CG3349" s="3"/>
      <c r="CH3349" s="3"/>
      <c r="CI3349" s="3"/>
      <c r="CJ3349" s="3"/>
      <c r="CK3349" s="3"/>
      <c r="CL3349" s="3"/>
      <c r="CM3349" s="3"/>
      <c r="CN3349" s="3"/>
      <c r="CO3349" s="3"/>
      <c r="CP3349" s="3"/>
      <c r="CQ3349" s="3"/>
      <c r="CR3349" s="3"/>
      <c r="CS3349" s="3"/>
      <c r="CT3349" s="3"/>
      <c r="CU3349" s="3"/>
      <c r="CV3349" s="3"/>
      <c r="CW3349" s="3"/>
      <c r="CX3349" s="3"/>
      <c r="CY3349" s="3"/>
      <c r="CZ3349" s="3"/>
      <c r="DA3349" s="3"/>
      <c r="DB3349" s="3"/>
      <c r="DC3349" s="3"/>
      <c r="DD3349" s="3"/>
      <c r="DE3349" s="3"/>
      <c r="DF3349" s="3"/>
      <c r="DG3349" s="3"/>
      <c r="DH3349" s="3"/>
      <c r="DI3349" s="3"/>
      <c r="DJ3349" s="3"/>
      <c r="DK3349" s="3"/>
      <c r="DL3349" s="3"/>
      <c r="DM3349" s="3"/>
      <c r="DN3349" s="3"/>
      <c r="DO3349" s="3"/>
      <c r="DP3349" s="3"/>
      <c r="DQ3349" s="3"/>
      <c r="DR3349" s="3"/>
      <c r="DS3349" s="3"/>
      <c r="DT3349" s="3"/>
      <c r="DU3349" s="3"/>
      <c r="DV3349" s="3"/>
      <c r="DW3349" s="3"/>
      <c r="DX3349" s="3"/>
      <c r="DY3349" s="3"/>
      <c r="DZ3349" s="3"/>
      <c r="EA3349" s="3"/>
      <c r="EB3349" s="3"/>
      <c r="EC3349" s="3"/>
      <c r="ED3349" s="3"/>
      <c r="EE3349" s="3"/>
      <c r="EF3349" s="3"/>
      <c r="EG3349" s="3"/>
      <c r="EH3349" s="3"/>
      <c r="EI3349" s="3"/>
      <c r="EJ3349" s="3"/>
      <c r="EK3349" s="3"/>
      <c r="EL3349" s="3"/>
      <c r="EM3349" s="3"/>
      <c r="EN3349" s="3"/>
      <c r="EO3349" s="3"/>
      <c r="EP3349" s="3"/>
      <c r="EQ3349" s="3"/>
      <c r="ER3349" s="3"/>
      <c r="ES3349" s="3"/>
      <c r="ET3349" s="3"/>
      <c r="EU3349" s="3"/>
      <c r="EV3349" s="3"/>
      <c r="EW3349" s="3"/>
      <c r="EX3349" s="3"/>
      <c r="EY3349" s="3"/>
      <c r="EZ3349" s="3"/>
      <c r="FA3349" s="3"/>
      <c r="FB3349" s="3"/>
      <c r="FC3349" s="3"/>
      <c r="FD3349" s="3"/>
      <c r="FE3349" s="3"/>
      <c r="FF3349" s="3"/>
      <c r="FG3349" s="3"/>
      <c r="FH3349" s="3"/>
      <c r="FI3349" s="3"/>
      <c r="FJ3349" s="3"/>
      <c r="FK3349" s="3"/>
      <c r="FL3349" s="3"/>
      <c r="FM3349" s="3"/>
      <c r="FN3349" s="3"/>
      <c r="FO3349" s="3"/>
      <c r="FP3349" s="3"/>
      <c r="FQ3349" s="3"/>
      <c r="FR3349" s="3"/>
      <c r="FS3349" s="3"/>
      <c r="FT3349" s="3"/>
      <c r="FU3349" s="3"/>
      <c r="FV3349" s="3"/>
      <c r="FW3349" s="3"/>
      <c r="FX3349" s="3"/>
      <c r="FY3349" s="3"/>
      <c r="FZ3349" s="3"/>
      <c r="GA3349" s="3"/>
      <c r="GB3349" s="3"/>
    </row>
    <row r="3350" spans="21:184" x14ac:dyDescent="0.2"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3"/>
      <c r="BH3350" s="3"/>
      <c r="BI3350" s="3"/>
      <c r="BJ3350" s="3"/>
      <c r="BK3350" s="3"/>
      <c r="BL3350" s="3"/>
      <c r="BM3350" s="3"/>
      <c r="BN3350" s="3"/>
      <c r="BO3350" s="3"/>
      <c r="BP3350" s="3"/>
      <c r="BQ3350" s="3"/>
      <c r="BR3350" s="3"/>
      <c r="BS3350" s="3"/>
      <c r="BT3350" s="3"/>
      <c r="BU3350" s="3"/>
      <c r="BV3350" s="3"/>
      <c r="BW3350" s="3"/>
      <c r="BX3350" s="3"/>
      <c r="BY3350" s="3"/>
      <c r="BZ3350" s="3"/>
      <c r="CA3350" s="3"/>
      <c r="CB3350" s="3"/>
      <c r="CC3350" s="3"/>
      <c r="CD3350" s="3"/>
      <c r="CE3350" s="3"/>
      <c r="CF3350" s="3"/>
      <c r="CG3350" s="3"/>
      <c r="CH3350" s="3"/>
      <c r="CI3350" s="3"/>
      <c r="CJ3350" s="3"/>
      <c r="CK3350" s="3"/>
      <c r="CL3350" s="3"/>
      <c r="CM3350" s="3"/>
      <c r="CN3350" s="3"/>
      <c r="CO3350" s="3"/>
      <c r="CP3350" s="3"/>
      <c r="CQ3350" s="3"/>
      <c r="CR3350" s="3"/>
      <c r="CS3350" s="3"/>
      <c r="CT3350" s="3"/>
      <c r="CU3350" s="3"/>
      <c r="CV3350" s="3"/>
      <c r="CW3350" s="3"/>
      <c r="CX3350" s="3"/>
      <c r="CY3350" s="3"/>
      <c r="CZ3350" s="3"/>
      <c r="DA3350" s="3"/>
      <c r="DB3350" s="3"/>
      <c r="DC3350" s="3"/>
      <c r="DD3350" s="3"/>
      <c r="DE3350" s="3"/>
      <c r="DF3350" s="3"/>
      <c r="DG3350" s="3"/>
      <c r="DH3350" s="3"/>
      <c r="DI3350" s="3"/>
      <c r="DJ3350" s="3"/>
      <c r="DK3350" s="3"/>
      <c r="DL3350" s="3"/>
      <c r="DM3350" s="3"/>
      <c r="DN3350" s="3"/>
      <c r="DO3350" s="3"/>
      <c r="DP3350" s="3"/>
      <c r="DQ3350" s="3"/>
      <c r="DR3350" s="3"/>
      <c r="DS3350" s="3"/>
      <c r="DT3350" s="3"/>
      <c r="DU3350" s="3"/>
      <c r="DV3350" s="3"/>
      <c r="DW3350" s="3"/>
      <c r="DX3350" s="3"/>
      <c r="DY3350" s="3"/>
      <c r="DZ3350" s="3"/>
      <c r="EA3350" s="3"/>
      <c r="EB3350" s="3"/>
      <c r="EC3350" s="3"/>
      <c r="ED3350" s="3"/>
      <c r="EE3350" s="3"/>
      <c r="EF3350" s="3"/>
      <c r="EG3350" s="3"/>
      <c r="EH3350" s="3"/>
      <c r="EI3350" s="3"/>
      <c r="EJ3350" s="3"/>
      <c r="EK3350" s="3"/>
      <c r="EL3350" s="3"/>
      <c r="EM3350" s="3"/>
      <c r="EN3350" s="3"/>
      <c r="EO3350" s="3"/>
      <c r="EP3350" s="3"/>
      <c r="EQ3350" s="3"/>
      <c r="ER3350" s="3"/>
      <c r="ES3350" s="3"/>
      <c r="ET3350" s="3"/>
      <c r="EU3350" s="3"/>
      <c r="EV3350" s="3"/>
      <c r="EW3350" s="3"/>
      <c r="EX3350" s="3"/>
      <c r="EY3350" s="3"/>
      <c r="EZ3350" s="3"/>
      <c r="FA3350" s="3"/>
      <c r="FB3350" s="3"/>
      <c r="FC3350" s="3"/>
      <c r="FD3350" s="3"/>
      <c r="FE3350" s="3"/>
      <c r="FF3350" s="3"/>
      <c r="FG3350" s="3"/>
      <c r="FH3350" s="3"/>
      <c r="FI3350" s="3"/>
      <c r="FJ3350" s="3"/>
      <c r="FK3350" s="3"/>
      <c r="FL3350" s="3"/>
      <c r="FM3350" s="3"/>
      <c r="FN3350" s="3"/>
      <c r="FO3350" s="3"/>
      <c r="FP3350" s="3"/>
      <c r="FQ3350" s="3"/>
      <c r="FR3350" s="3"/>
      <c r="FS3350" s="3"/>
      <c r="FT3350" s="3"/>
      <c r="FU3350" s="3"/>
      <c r="FV3350" s="3"/>
      <c r="FW3350" s="3"/>
      <c r="FX3350" s="3"/>
      <c r="FY3350" s="3"/>
      <c r="FZ3350" s="3"/>
      <c r="GA3350" s="3"/>
      <c r="GB3350" s="3"/>
    </row>
    <row r="3351" spans="21:184" x14ac:dyDescent="0.2"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3"/>
      <c r="AZ3351" s="3"/>
      <c r="BA3351" s="3"/>
      <c r="BB3351" s="3"/>
      <c r="BC3351" s="3"/>
      <c r="BD3351" s="3"/>
      <c r="BE3351" s="3"/>
      <c r="BF3351" s="3"/>
      <c r="BG3351" s="3"/>
      <c r="BH3351" s="3"/>
      <c r="BI3351" s="3"/>
      <c r="BJ3351" s="3"/>
      <c r="BK3351" s="3"/>
      <c r="BL3351" s="3"/>
      <c r="BM3351" s="3"/>
      <c r="BN3351" s="3"/>
      <c r="BO3351" s="3"/>
      <c r="BP3351" s="3"/>
      <c r="BQ3351" s="3"/>
      <c r="BR3351" s="3"/>
      <c r="BS3351" s="3"/>
      <c r="BT3351" s="3"/>
      <c r="BU3351" s="3"/>
      <c r="BV3351" s="3"/>
      <c r="BW3351" s="3"/>
      <c r="BX3351" s="3"/>
      <c r="BY3351" s="3"/>
      <c r="BZ3351" s="3"/>
      <c r="CA3351" s="3"/>
      <c r="CB3351" s="3"/>
      <c r="CC3351" s="3"/>
      <c r="CD3351" s="3"/>
      <c r="CE3351" s="3"/>
      <c r="CF3351" s="3"/>
      <c r="CG3351" s="3"/>
      <c r="CH3351" s="3"/>
      <c r="CI3351" s="3"/>
      <c r="CJ3351" s="3"/>
      <c r="CK3351" s="3"/>
      <c r="CL3351" s="3"/>
      <c r="CM3351" s="3"/>
      <c r="CN3351" s="3"/>
      <c r="CO3351" s="3"/>
      <c r="CP3351" s="3"/>
      <c r="CQ3351" s="3"/>
      <c r="CR3351" s="3"/>
      <c r="CS3351" s="3"/>
      <c r="CT3351" s="3"/>
      <c r="CU3351" s="3"/>
      <c r="CV3351" s="3"/>
      <c r="CW3351" s="3"/>
      <c r="CX3351" s="3"/>
      <c r="CY3351" s="3"/>
      <c r="CZ3351" s="3"/>
      <c r="DA3351" s="3"/>
      <c r="DB3351" s="3"/>
      <c r="DC3351" s="3"/>
      <c r="DD3351" s="3"/>
      <c r="DE3351" s="3"/>
      <c r="DF3351" s="3"/>
      <c r="DG3351" s="3"/>
      <c r="DH3351" s="3"/>
      <c r="DI3351" s="3"/>
      <c r="DJ3351" s="3"/>
      <c r="DK3351" s="3"/>
      <c r="DL3351" s="3"/>
      <c r="DM3351" s="3"/>
      <c r="DN3351" s="3"/>
      <c r="DO3351" s="3"/>
      <c r="DP3351" s="3"/>
      <c r="DQ3351" s="3"/>
      <c r="DR3351" s="3"/>
      <c r="DS3351" s="3"/>
      <c r="DT3351" s="3"/>
      <c r="DU3351" s="3"/>
      <c r="DV3351" s="3"/>
      <c r="DW3351" s="3"/>
      <c r="DX3351" s="3"/>
      <c r="DY3351" s="3"/>
      <c r="DZ3351" s="3"/>
      <c r="EA3351" s="3"/>
      <c r="EB3351" s="3"/>
      <c r="EC3351" s="3"/>
      <c r="ED3351" s="3"/>
      <c r="EE3351" s="3"/>
      <c r="EF3351" s="3"/>
      <c r="EG3351" s="3"/>
      <c r="EH3351" s="3"/>
      <c r="EI3351" s="3"/>
      <c r="EJ3351" s="3"/>
      <c r="EK3351" s="3"/>
      <c r="EL3351" s="3"/>
      <c r="EM3351" s="3"/>
      <c r="EN3351" s="3"/>
      <c r="EO3351" s="3"/>
      <c r="EP3351" s="3"/>
      <c r="EQ3351" s="3"/>
      <c r="ER3351" s="3"/>
      <c r="ES3351" s="3"/>
      <c r="ET3351" s="3"/>
      <c r="EU3351" s="3"/>
      <c r="EV3351" s="3"/>
      <c r="EW3351" s="3"/>
      <c r="EX3351" s="3"/>
      <c r="EY3351" s="3"/>
      <c r="EZ3351" s="3"/>
      <c r="FA3351" s="3"/>
      <c r="FB3351" s="3"/>
      <c r="FC3351" s="3"/>
      <c r="FD3351" s="3"/>
      <c r="FE3351" s="3"/>
      <c r="FF3351" s="3"/>
      <c r="FG3351" s="3"/>
      <c r="FH3351" s="3"/>
      <c r="FI3351" s="3"/>
      <c r="FJ3351" s="3"/>
      <c r="FK3351" s="3"/>
      <c r="FL3351" s="3"/>
      <c r="FM3351" s="3"/>
      <c r="FN3351" s="3"/>
      <c r="FO3351" s="3"/>
      <c r="FP3351" s="3"/>
      <c r="FQ3351" s="3"/>
      <c r="FR3351" s="3"/>
      <c r="FS3351" s="3"/>
      <c r="FT3351" s="3"/>
      <c r="FU3351" s="3"/>
      <c r="FV3351" s="3"/>
      <c r="FW3351" s="3"/>
      <c r="FX3351" s="3"/>
      <c r="FY3351" s="3"/>
      <c r="FZ3351" s="3"/>
      <c r="GA3351" s="3"/>
      <c r="GB3351" s="3"/>
    </row>
    <row r="3352" spans="21:184" x14ac:dyDescent="0.2"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  <c r="AX3352" s="3"/>
      <c r="AY3352" s="3"/>
      <c r="AZ3352" s="3"/>
      <c r="BA3352" s="3"/>
      <c r="BB3352" s="3"/>
      <c r="BC3352" s="3"/>
      <c r="BD3352" s="3"/>
      <c r="BE3352" s="3"/>
      <c r="BF3352" s="3"/>
      <c r="BG3352" s="3"/>
      <c r="BH3352" s="3"/>
      <c r="BI3352" s="3"/>
      <c r="BJ3352" s="3"/>
      <c r="BK3352" s="3"/>
      <c r="BL3352" s="3"/>
      <c r="BM3352" s="3"/>
      <c r="BN3352" s="3"/>
      <c r="BO3352" s="3"/>
      <c r="BP3352" s="3"/>
      <c r="BQ3352" s="3"/>
      <c r="BR3352" s="3"/>
      <c r="BS3352" s="3"/>
      <c r="BT3352" s="3"/>
      <c r="BU3352" s="3"/>
      <c r="BV3352" s="3"/>
      <c r="BW3352" s="3"/>
      <c r="BX3352" s="3"/>
      <c r="BY3352" s="3"/>
      <c r="BZ3352" s="3"/>
      <c r="CA3352" s="3"/>
      <c r="CB3352" s="3"/>
      <c r="CC3352" s="3"/>
      <c r="CD3352" s="3"/>
      <c r="CE3352" s="3"/>
      <c r="CF3352" s="3"/>
      <c r="CG3352" s="3"/>
      <c r="CH3352" s="3"/>
      <c r="CI3352" s="3"/>
      <c r="CJ3352" s="3"/>
      <c r="CK3352" s="3"/>
      <c r="CL3352" s="3"/>
      <c r="CM3352" s="3"/>
      <c r="CN3352" s="3"/>
      <c r="CO3352" s="3"/>
      <c r="CP3352" s="3"/>
      <c r="CQ3352" s="3"/>
      <c r="CR3352" s="3"/>
      <c r="CS3352" s="3"/>
      <c r="CT3352" s="3"/>
      <c r="CU3352" s="3"/>
      <c r="CV3352" s="3"/>
      <c r="CW3352" s="3"/>
      <c r="CX3352" s="3"/>
      <c r="CY3352" s="3"/>
      <c r="CZ3352" s="3"/>
      <c r="DA3352" s="3"/>
      <c r="DB3352" s="3"/>
      <c r="DC3352" s="3"/>
      <c r="DD3352" s="3"/>
      <c r="DE3352" s="3"/>
      <c r="DF3352" s="3"/>
      <c r="DG3352" s="3"/>
      <c r="DH3352" s="3"/>
      <c r="DI3352" s="3"/>
      <c r="DJ3352" s="3"/>
      <c r="DK3352" s="3"/>
      <c r="DL3352" s="3"/>
      <c r="DM3352" s="3"/>
      <c r="DN3352" s="3"/>
      <c r="DO3352" s="3"/>
      <c r="DP3352" s="3"/>
      <c r="DQ3352" s="3"/>
      <c r="DR3352" s="3"/>
      <c r="DS3352" s="3"/>
      <c r="DT3352" s="3"/>
      <c r="DU3352" s="3"/>
      <c r="DV3352" s="3"/>
      <c r="DW3352" s="3"/>
      <c r="DX3352" s="3"/>
      <c r="DY3352" s="3"/>
      <c r="DZ3352" s="3"/>
      <c r="EA3352" s="3"/>
      <c r="EB3352" s="3"/>
      <c r="EC3352" s="3"/>
      <c r="ED3352" s="3"/>
      <c r="EE3352" s="3"/>
      <c r="EF3352" s="3"/>
      <c r="EG3352" s="3"/>
      <c r="EH3352" s="3"/>
      <c r="EI3352" s="3"/>
      <c r="EJ3352" s="3"/>
      <c r="EK3352" s="3"/>
      <c r="EL3352" s="3"/>
      <c r="EM3352" s="3"/>
      <c r="EN3352" s="3"/>
      <c r="EO3352" s="3"/>
      <c r="EP3352" s="3"/>
      <c r="EQ3352" s="3"/>
      <c r="ER3352" s="3"/>
      <c r="ES3352" s="3"/>
      <c r="ET3352" s="3"/>
      <c r="EU3352" s="3"/>
      <c r="EV3352" s="3"/>
      <c r="EW3352" s="3"/>
      <c r="EX3352" s="3"/>
      <c r="EY3352" s="3"/>
      <c r="EZ3352" s="3"/>
      <c r="FA3352" s="3"/>
      <c r="FB3352" s="3"/>
      <c r="FC3352" s="3"/>
      <c r="FD3352" s="3"/>
      <c r="FE3352" s="3"/>
      <c r="FF3352" s="3"/>
      <c r="FG3352" s="3"/>
      <c r="FH3352" s="3"/>
      <c r="FI3352" s="3"/>
      <c r="FJ3352" s="3"/>
      <c r="FK3352" s="3"/>
      <c r="FL3352" s="3"/>
      <c r="FM3352" s="3"/>
      <c r="FN3352" s="3"/>
      <c r="FO3352" s="3"/>
      <c r="FP3352" s="3"/>
      <c r="FQ3352" s="3"/>
      <c r="FR3352" s="3"/>
      <c r="FS3352" s="3"/>
      <c r="FT3352" s="3"/>
      <c r="FU3352" s="3"/>
      <c r="FV3352" s="3"/>
      <c r="FW3352" s="3"/>
      <c r="FX3352" s="3"/>
      <c r="FY3352" s="3"/>
      <c r="FZ3352" s="3"/>
      <c r="GA3352" s="3"/>
      <c r="GB3352" s="3"/>
    </row>
    <row r="3353" spans="21:184" x14ac:dyDescent="0.2"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  <c r="AX3353" s="3"/>
      <c r="AY3353" s="3"/>
      <c r="AZ3353" s="3"/>
      <c r="BA3353" s="3"/>
      <c r="BB3353" s="3"/>
      <c r="BC3353" s="3"/>
      <c r="BD3353" s="3"/>
      <c r="BE3353" s="3"/>
      <c r="BF3353" s="3"/>
      <c r="BG3353" s="3"/>
      <c r="BH3353" s="3"/>
      <c r="BI3353" s="3"/>
      <c r="BJ3353" s="3"/>
      <c r="BK3353" s="3"/>
      <c r="BL3353" s="3"/>
      <c r="BM3353" s="3"/>
      <c r="BN3353" s="3"/>
      <c r="BO3353" s="3"/>
      <c r="BP3353" s="3"/>
      <c r="BQ3353" s="3"/>
      <c r="BR3353" s="3"/>
      <c r="BS3353" s="3"/>
      <c r="BT3353" s="3"/>
      <c r="BU3353" s="3"/>
      <c r="BV3353" s="3"/>
      <c r="BW3353" s="3"/>
      <c r="BX3353" s="3"/>
      <c r="BY3353" s="3"/>
      <c r="BZ3353" s="3"/>
      <c r="CA3353" s="3"/>
      <c r="CB3353" s="3"/>
      <c r="CC3353" s="3"/>
      <c r="CD3353" s="3"/>
      <c r="CE3353" s="3"/>
      <c r="CF3353" s="3"/>
      <c r="CG3353" s="3"/>
      <c r="CH3353" s="3"/>
      <c r="CI3353" s="3"/>
      <c r="CJ3353" s="3"/>
      <c r="CK3353" s="3"/>
      <c r="CL3353" s="3"/>
      <c r="CM3353" s="3"/>
      <c r="CN3353" s="3"/>
      <c r="CO3353" s="3"/>
      <c r="CP3353" s="3"/>
      <c r="CQ3353" s="3"/>
      <c r="CR3353" s="3"/>
      <c r="CS3353" s="3"/>
      <c r="CT3353" s="3"/>
      <c r="CU3353" s="3"/>
      <c r="CV3353" s="3"/>
      <c r="CW3353" s="3"/>
      <c r="CX3353" s="3"/>
      <c r="CY3353" s="3"/>
      <c r="CZ3353" s="3"/>
      <c r="DA3353" s="3"/>
      <c r="DB3353" s="3"/>
      <c r="DC3353" s="3"/>
      <c r="DD3353" s="3"/>
      <c r="DE3353" s="3"/>
      <c r="DF3353" s="3"/>
      <c r="DG3353" s="3"/>
      <c r="DH3353" s="3"/>
      <c r="DI3353" s="3"/>
      <c r="DJ3353" s="3"/>
      <c r="DK3353" s="3"/>
      <c r="DL3353" s="3"/>
      <c r="DM3353" s="3"/>
      <c r="DN3353" s="3"/>
      <c r="DO3353" s="3"/>
      <c r="DP3353" s="3"/>
      <c r="DQ3353" s="3"/>
      <c r="DR3353" s="3"/>
      <c r="DS3353" s="3"/>
      <c r="DT3353" s="3"/>
      <c r="DU3353" s="3"/>
      <c r="DV3353" s="3"/>
      <c r="DW3353" s="3"/>
      <c r="DX3353" s="3"/>
      <c r="DY3353" s="3"/>
      <c r="DZ3353" s="3"/>
      <c r="EA3353" s="3"/>
      <c r="EB3353" s="3"/>
      <c r="EC3353" s="3"/>
      <c r="ED3353" s="3"/>
      <c r="EE3353" s="3"/>
      <c r="EF3353" s="3"/>
      <c r="EG3353" s="3"/>
      <c r="EH3353" s="3"/>
      <c r="EI3353" s="3"/>
      <c r="EJ3353" s="3"/>
      <c r="EK3353" s="3"/>
      <c r="EL3353" s="3"/>
      <c r="EM3353" s="3"/>
      <c r="EN3353" s="3"/>
      <c r="EO3353" s="3"/>
      <c r="EP3353" s="3"/>
      <c r="EQ3353" s="3"/>
      <c r="ER3353" s="3"/>
      <c r="ES3353" s="3"/>
      <c r="ET3353" s="3"/>
      <c r="EU3353" s="3"/>
      <c r="EV3353" s="3"/>
      <c r="EW3353" s="3"/>
      <c r="EX3353" s="3"/>
      <c r="EY3353" s="3"/>
      <c r="EZ3353" s="3"/>
      <c r="FA3353" s="3"/>
      <c r="FB3353" s="3"/>
      <c r="FC3353" s="3"/>
      <c r="FD3353" s="3"/>
      <c r="FE3353" s="3"/>
      <c r="FF3353" s="3"/>
      <c r="FG3353" s="3"/>
      <c r="FH3353" s="3"/>
      <c r="FI3353" s="3"/>
      <c r="FJ3353" s="3"/>
      <c r="FK3353" s="3"/>
      <c r="FL3353" s="3"/>
      <c r="FM3353" s="3"/>
      <c r="FN3353" s="3"/>
      <c r="FO3353" s="3"/>
      <c r="FP3353" s="3"/>
      <c r="FQ3353" s="3"/>
      <c r="FR3353" s="3"/>
      <c r="FS3353" s="3"/>
      <c r="FT3353" s="3"/>
      <c r="FU3353" s="3"/>
      <c r="FV3353" s="3"/>
      <c r="FW3353" s="3"/>
      <c r="FX3353" s="3"/>
      <c r="FY3353" s="3"/>
      <c r="FZ3353" s="3"/>
      <c r="GA3353" s="3"/>
      <c r="GB3353" s="3"/>
    </row>
    <row r="3354" spans="21:184" x14ac:dyDescent="0.2"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  <c r="AX3354" s="3"/>
      <c r="AY3354" s="3"/>
      <c r="AZ3354" s="3"/>
      <c r="BA3354" s="3"/>
      <c r="BB3354" s="3"/>
      <c r="BC3354" s="3"/>
      <c r="BD3354" s="3"/>
      <c r="BE3354" s="3"/>
      <c r="BF3354" s="3"/>
      <c r="BG3354" s="3"/>
      <c r="BH3354" s="3"/>
      <c r="BI3354" s="3"/>
      <c r="BJ3354" s="3"/>
      <c r="BK3354" s="3"/>
      <c r="BL3354" s="3"/>
      <c r="BM3354" s="3"/>
      <c r="BN3354" s="3"/>
      <c r="BO3354" s="3"/>
      <c r="BP3354" s="3"/>
      <c r="BQ3354" s="3"/>
      <c r="BR3354" s="3"/>
      <c r="BS3354" s="3"/>
      <c r="BT3354" s="3"/>
      <c r="BU3354" s="3"/>
      <c r="BV3354" s="3"/>
      <c r="BW3354" s="3"/>
      <c r="BX3354" s="3"/>
      <c r="BY3354" s="3"/>
      <c r="BZ3354" s="3"/>
      <c r="CA3354" s="3"/>
      <c r="CB3354" s="3"/>
      <c r="CC3354" s="3"/>
      <c r="CD3354" s="3"/>
      <c r="CE3354" s="3"/>
      <c r="CF3354" s="3"/>
      <c r="CG3354" s="3"/>
      <c r="CH3354" s="3"/>
      <c r="CI3354" s="3"/>
      <c r="CJ3354" s="3"/>
      <c r="CK3354" s="3"/>
      <c r="CL3354" s="3"/>
      <c r="CM3354" s="3"/>
      <c r="CN3354" s="3"/>
      <c r="CO3354" s="3"/>
      <c r="CP3354" s="3"/>
      <c r="CQ3354" s="3"/>
      <c r="CR3354" s="3"/>
      <c r="CS3354" s="3"/>
      <c r="CT3354" s="3"/>
      <c r="CU3354" s="3"/>
      <c r="CV3354" s="3"/>
      <c r="CW3354" s="3"/>
      <c r="CX3354" s="3"/>
      <c r="CY3354" s="3"/>
      <c r="CZ3354" s="3"/>
      <c r="DA3354" s="3"/>
      <c r="DB3354" s="3"/>
      <c r="DC3354" s="3"/>
      <c r="DD3354" s="3"/>
      <c r="DE3354" s="3"/>
      <c r="DF3354" s="3"/>
      <c r="DG3354" s="3"/>
      <c r="DH3354" s="3"/>
      <c r="DI3354" s="3"/>
      <c r="DJ3354" s="3"/>
      <c r="DK3354" s="3"/>
      <c r="DL3354" s="3"/>
      <c r="DM3354" s="3"/>
      <c r="DN3354" s="3"/>
      <c r="DO3354" s="3"/>
      <c r="DP3354" s="3"/>
      <c r="DQ3354" s="3"/>
      <c r="DR3354" s="3"/>
      <c r="DS3354" s="3"/>
      <c r="DT3354" s="3"/>
      <c r="DU3354" s="3"/>
      <c r="DV3354" s="3"/>
      <c r="DW3354" s="3"/>
      <c r="DX3354" s="3"/>
      <c r="DY3354" s="3"/>
      <c r="DZ3354" s="3"/>
      <c r="EA3354" s="3"/>
      <c r="EB3354" s="3"/>
      <c r="EC3354" s="3"/>
      <c r="ED3354" s="3"/>
      <c r="EE3354" s="3"/>
      <c r="EF3354" s="3"/>
      <c r="EG3354" s="3"/>
      <c r="EH3354" s="3"/>
      <c r="EI3354" s="3"/>
      <c r="EJ3354" s="3"/>
      <c r="EK3354" s="3"/>
      <c r="EL3354" s="3"/>
      <c r="EM3354" s="3"/>
      <c r="EN3354" s="3"/>
      <c r="EO3354" s="3"/>
      <c r="EP3354" s="3"/>
      <c r="EQ3354" s="3"/>
      <c r="ER3354" s="3"/>
      <c r="ES3354" s="3"/>
      <c r="ET3354" s="3"/>
      <c r="EU3354" s="3"/>
      <c r="EV3354" s="3"/>
      <c r="EW3354" s="3"/>
      <c r="EX3354" s="3"/>
      <c r="EY3354" s="3"/>
      <c r="EZ3354" s="3"/>
      <c r="FA3354" s="3"/>
      <c r="FB3354" s="3"/>
      <c r="FC3354" s="3"/>
      <c r="FD3354" s="3"/>
      <c r="FE3354" s="3"/>
      <c r="FF3354" s="3"/>
      <c r="FG3354" s="3"/>
      <c r="FH3354" s="3"/>
      <c r="FI3354" s="3"/>
      <c r="FJ3354" s="3"/>
      <c r="FK3354" s="3"/>
      <c r="FL3354" s="3"/>
      <c r="FM3354" s="3"/>
      <c r="FN3354" s="3"/>
      <c r="FO3354" s="3"/>
      <c r="FP3354" s="3"/>
      <c r="FQ3354" s="3"/>
      <c r="FR3354" s="3"/>
      <c r="FS3354" s="3"/>
      <c r="FT3354" s="3"/>
      <c r="FU3354" s="3"/>
      <c r="FV3354" s="3"/>
      <c r="FW3354" s="3"/>
      <c r="FX3354" s="3"/>
      <c r="FY3354" s="3"/>
      <c r="FZ3354" s="3"/>
      <c r="GA3354" s="3"/>
      <c r="GB3354" s="3"/>
    </row>
    <row r="3355" spans="21:184" x14ac:dyDescent="0.2"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  <c r="AX3355" s="3"/>
      <c r="AY3355" s="3"/>
      <c r="AZ3355" s="3"/>
      <c r="BA3355" s="3"/>
      <c r="BB3355" s="3"/>
      <c r="BC3355" s="3"/>
      <c r="BD3355" s="3"/>
      <c r="BE3355" s="3"/>
      <c r="BF3355" s="3"/>
      <c r="BG3355" s="3"/>
      <c r="BH3355" s="3"/>
      <c r="BI3355" s="3"/>
      <c r="BJ3355" s="3"/>
      <c r="BK3355" s="3"/>
      <c r="BL3355" s="3"/>
      <c r="BM3355" s="3"/>
      <c r="BN3355" s="3"/>
      <c r="BO3355" s="3"/>
      <c r="BP3355" s="3"/>
      <c r="BQ3355" s="3"/>
      <c r="BR3355" s="3"/>
      <c r="BS3355" s="3"/>
      <c r="BT3355" s="3"/>
      <c r="BU3355" s="3"/>
      <c r="BV3355" s="3"/>
      <c r="BW3355" s="3"/>
      <c r="BX3355" s="3"/>
      <c r="BY3355" s="3"/>
      <c r="BZ3355" s="3"/>
      <c r="CA3355" s="3"/>
      <c r="CB3355" s="3"/>
      <c r="CC3355" s="3"/>
      <c r="CD3355" s="3"/>
      <c r="CE3355" s="3"/>
      <c r="CF3355" s="3"/>
      <c r="CG3355" s="3"/>
      <c r="CH3355" s="3"/>
      <c r="CI3355" s="3"/>
      <c r="CJ3355" s="3"/>
      <c r="CK3355" s="3"/>
      <c r="CL3355" s="3"/>
      <c r="CM3355" s="3"/>
      <c r="CN3355" s="3"/>
      <c r="CO3355" s="3"/>
      <c r="CP3355" s="3"/>
      <c r="CQ3355" s="3"/>
      <c r="CR3355" s="3"/>
      <c r="CS3355" s="3"/>
      <c r="CT3355" s="3"/>
      <c r="CU3355" s="3"/>
      <c r="CV3355" s="3"/>
      <c r="CW3355" s="3"/>
      <c r="CX3355" s="3"/>
      <c r="CY3355" s="3"/>
      <c r="CZ3355" s="3"/>
      <c r="DA3355" s="3"/>
      <c r="DB3355" s="3"/>
      <c r="DC3355" s="3"/>
      <c r="DD3355" s="3"/>
      <c r="DE3355" s="3"/>
      <c r="DF3355" s="3"/>
      <c r="DG3355" s="3"/>
      <c r="DH3355" s="3"/>
      <c r="DI3355" s="3"/>
      <c r="DJ3355" s="3"/>
      <c r="DK3355" s="3"/>
      <c r="DL3355" s="3"/>
      <c r="DM3355" s="3"/>
      <c r="DN3355" s="3"/>
      <c r="DO3355" s="3"/>
      <c r="DP3355" s="3"/>
      <c r="DQ3355" s="3"/>
      <c r="DR3355" s="3"/>
      <c r="DS3355" s="3"/>
      <c r="DT3355" s="3"/>
      <c r="DU3355" s="3"/>
      <c r="DV3355" s="3"/>
      <c r="DW3355" s="3"/>
      <c r="DX3355" s="3"/>
      <c r="DY3355" s="3"/>
      <c r="DZ3355" s="3"/>
      <c r="EA3355" s="3"/>
      <c r="EB3355" s="3"/>
      <c r="EC3355" s="3"/>
      <c r="ED3355" s="3"/>
      <c r="EE3355" s="3"/>
      <c r="EF3355" s="3"/>
      <c r="EG3355" s="3"/>
      <c r="EH3355" s="3"/>
      <c r="EI3355" s="3"/>
      <c r="EJ3355" s="3"/>
      <c r="EK3355" s="3"/>
      <c r="EL3355" s="3"/>
      <c r="EM3355" s="3"/>
      <c r="EN3355" s="3"/>
      <c r="EO3355" s="3"/>
      <c r="EP3355" s="3"/>
      <c r="EQ3355" s="3"/>
      <c r="ER3355" s="3"/>
      <c r="ES3355" s="3"/>
      <c r="ET3355" s="3"/>
      <c r="EU3355" s="3"/>
      <c r="EV3355" s="3"/>
      <c r="EW3355" s="3"/>
      <c r="EX3355" s="3"/>
      <c r="EY3355" s="3"/>
      <c r="EZ3355" s="3"/>
      <c r="FA3355" s="3"/>
      <c r="FB3355" s="3"/>
      <c r="FC3355" s="3"/>
      <c r="FD3355" s="3"/>
      <c r="FE3355" s="3"/>
      <c r="FF3355" s="3"/>
      <c r="FG3355" s="3"/>
      <c r="FH3355" s="3"/>
      <c r="FI3355" s="3"/>
      <c r="FJ3355" s="3"/>
      <c r="FK3355" s="3"/>
      <c r="FL3355" s="3"/>
      <c r="FM3355" s="3"/>
      <c r="FN3355" s="3"/>
      <c r="FO3355" s="3"/>
      <c r="FP3355" s="3"/>
      <c r="FQ3355" s="3"/>
      <c r="FR3355" s="3"/>
      <c r="FS3355" s="3"/>
      <c r="FT3355" s="3"/>
      <c r="FU3355" s="3"/>
      <c r="FV3355" s="3"/>
      <c r="FW3355" s="3"/>
      <c r="FX3355" s="3"/>
      <c r="FY3355" s="3"/>
      <c r="FZ3355" s="3"/>
      <c r="GA3355" s="3"/>
      <c r="GB3355" s="3"/>
    </row>
    <row r="3356" spans="21:184" x14ac:dyDescent="0.2"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/>
      <c r="BH3356" s="3"/>
      <c r="BI3356" s="3"/>
      <c r="BJ3356" s="3"/>
      <c r="BK3356" s="3"/>
      <c r="BL3356" s="3"/>
      <c r="BM3356" s="3"/>
      <c r="BN3356" s="3"/>
      <c r="BO3356" s="3"/>
      <c r="BP3356" s="3"/>
      <c r="BQ3356" s="3"/>
      <c r="BR3356" s="3"/>
      <c r="BS3356" s="3"/>
      <c r="BT3356" s="3"/>
      <c r="BU3356" s="3"/>
      <c r="BV3356" s="3"/>
      <c r="BW3356" s="3"/>
      <c r="BX3356" s="3"/>
      <c r="BY3356" s="3"/>
      <c r="BZ3356" s="3"/>
      <c r="CA3356" s="3"/>
      <c r="CB3356" s="3"/>
      <c r="CC3356" s="3"/>
      <c r="CD3356" s="3"/>
      <c r="CE3356" s="3"/>
      <c r="CF3356" s="3"/>
      <c r="CG3356" s="3"/>
      <c r="CH3356" s="3"/>
      <c r="CI3356" s="3"/>
      <c r="CJ3356" s="3"/>
      <c r="CK3356" s="3"/>
      <c r="CL3356" s="3"/>
      <c r="CM3356" s="3"/>
      <c r="CN3356" s="3"/>
      <c r="CO3356" s="3"/>
      <c r="CP3356" s="3"/>
      <c r="CQ3356" s="3"/>
      <c r="CR3356" s="3"/>
      <c r="CS3356" s="3"/>
      <c r="CT3356" s="3"/>
      <c r="CU3356" s="3"/>
      <c r="CV3356" s="3"/>
      <c r="CW3356" s="3"/>
      <c r="CX3356" s="3"/>
      <c r="CY3356" s="3"/>
      <c r="CZ3356" s="3"/>
      <c r="DA3356" s="3"/>
      <c r="DB3356" s="3"/>
      <c r="DC3356" s="3"/>
      <c r="DD3356" s="3"/>
      <c r="DE3356" s="3"/>
      <c r="DF3356" s="3"/>
      <c r="DG3356" s="3"/>
      <c r="DH3356" s="3"/>
      <c r="DI3356" s="3"/>
      <c r="DJ3356" s="3"/>
      <c r="DK3356" s="3"/>
      <c r="DL3356" s="3"/>
      <c r="DM3356" s="3"/>
      <c r="DN3356" s="3"/>
      <c r="DO3356" s="3"/>
      <c r="DP3356" s="3"/>
      <c r="DQ3356" s="3"/>
      <c r="DR3356" s="3"/>
      <c r="DS3356" s="3"/>
      <c r="DT3356" s="3"/>
      <c r="DU3356" s="3"/>
      <c r="DV3356" s="3"/>
      <c r="DW3356" s="3"/>
      <c r="DX3356" s="3"/>
      <c r="DY3356" s="3"/>
      <c r="DZ3356" s="3"/>
      <c r="EA3356" s="3"/>
      <c r="EB3356" s="3"/>
      <c r="EC3356" s="3"/>
      <c r="ED3356" s="3"/>
      <c r="EE3356" s="3"/>
      <c r="EF3356" s="3"/>
      <c r="EG3356" s="3"/>
      <c r="EH3356" s="3"/>
      <c r="EI3356" s="3"/>
      <c r="EJ3356" s="3"/>
      <c r="EK3356" s="3"/>
      <c r="EL3356" s="3"/>
      <c r="EM3356" s="3"/>
      <c r="EN3356" s="3"/>
      <c r="EO3356" s="3"/>
      <c r="EP3356" s="3"/>
      <c r="EQ3356" s="3"/>
      <c r="ER3356" s="3"/>
      <c r="ES3356" s="3"/>
      <c r="ET3356" s="3"/>
      <c r="EU3356" s="3"/>
      <c r="EV3356" s="3"/>
      <c r="EW3356" s="3"/>
      <c r="EX3356" s="3"/>
      <c r="EY3356" s="3"/>
      <c r="EZ3356" s="3"/>
      <c r="FA3356" s="3"/>
      <c r="FB3356" s="3"/>
      <c r="FC3356" s="3"/>
      <c r="FD3356" s="3"/>
      <c r="FE3356" s="3"/>
      <c r="FF3356" s="3"/>
      <c r="FG3356" s="3"/>
      <c r="FH3356" s="3"/>
      <c r="FI3356" s="3"/>
      <c r="FJ3356" s="3"/>
      <c r="FK3356" s="3"/>
      <c r="FL3356" s="3"/>
      <c r="FM3356" s="3"/>
      <c r="FN3356" s="3"/>
      <c r="FO3356" s="3"/>
      <c r="FP3356" s="3"/>
      <c r="FQ3356" s="3"/>
      <c r="FR3356" s="3"/>
      <c r="FS3356" s="3"/>
      <c r="FT3356" s="3"/>
      <c r="FU3356" s="3"/>
      <c r="FV3356" s="3"/>
      <c r="FW3356" s="3"/>
      <c r="FX3356" s="3"/>
      <c r="FY3356" s="3"/>
      <c r="FZ3356" s="3"/>
      <c r="GA3356" s="3"/>
      <c r="GB3356" s="3"/>
    </row>
    <row r="3357" spans="21:184" x14ac:dyDescent="0.2"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3"/>
      <c r="BH3357" s="3"/>
      <c r="BI3357" s="3"/>
      <c r="BJ3357" s="3"/>
      <c r="BK3357" s="3"/>
      <c r="BL3357" s="3"/>
      <c r="BM3357" s="3"/>
      <c r="BN3357" s="3"/>
      <c r="BO3357" s="3"/>
      <c r="BP3357" s="3"/>
      <c r="BQ3357" s="3"/>
      <c r="BR3357" s="3"/>
      <c r="BS3357" s="3"/>
      <c r="BT3357" s="3"/>
      <c r="BU3357" s="3"/>
      <c r="BV3357" s="3"/>
      <c r="BW3357" s="3"/>
      <c r="BX3357" s="3"/>
      <c r="BY3357" s="3"/>
      <c r="BZ3357" s="3"/>
      <c r="CA3357" s="3"/>
      <c r="CB3357" s="3"/>
      <c r="CC3357" s="3"/>
      <c r="CD3357" s="3"/>
      <c r="CE3357" s="3"/>
      <c r="CF3357" s="3"/>
      <c r="CG3357" s="3"/>
      <c r="CH3357" s="3"/>
      <c r="CI3357" s="3"/>
      <c r="CJ3357" s="3"/>
      <c r="CK3357" s="3"/>
      <c r="CL3357" s="3"/>
      <c r="CM3357" s="3"/>
      <c r="CN3357" s="3"/>
      <c r="CO3357" s="3"/>
      <c r="CP3357" s="3"/>
      <c r="CQ3357" s="3"/>
      <c r="CR3357" s="3"/>
      <c r="CS3357" s="3"/>
      <c r="CT3357" s="3"/>
      <c r="CU3357" s="3"/>
      <c r="CV3357" s="3"/>
      <c r="CW3357" s="3"/>
      <c r="CX3357" s="3"/>
      <c r="CY3357" s="3"/>
      <c r="CZ3357" s="3"/>
      <c r="DA3357" s="3"/>
      <c r="DB3357" s="3"/>
      <c r="DC3357" s="3"/>
      <c r="DD3357" s="3"/>
      <c r="DE3357" s="3"/>
      <c r="DF3357" s="3"/>
      <c r="DG3357" s="3"/>
      <c r="DH3357" s="3"/>
      <c r="DI3357" s="3"/>
      <c r="DJ3357" s="3"/>
      <c r="DK3357" s="3"/>
      <c r="DL3357" s="3"/>
      <c r="DM3357" s="3"/>
      <c r="DN3357" s="3"/>
      <c r="DO3357" s="3"/>
      <c r="DP3357" s="3"/>
      <c r="DQ3357" s="3"/>
      <c r="DR3357" s="3"/>
      <c r="DS3357" s="3"/>
      <c r="DT3357" s="3"/>
      <c r="DU3357" s="3"/>
      <c r="DV3357" s="3"/>
      <c r="DW3357" s="3"/>
      <c r="DX3357" s="3"/>
      <c r="DY3357" s="3"/>
      <c r="DZ3357" s="3"/>
      <c r="EA3357" s="3"/>
      <c r="EB3357" s="3"/>
      <c r="EC3357" s="3"/>
      <c r="ED3357" s="3"/>
      <c r="EE3357" s="3"/>
      <c r="EF3357" s="3"/>
      <c r="EG3357" s="3"/>
      <c r="EH3357" s="3"/>
      <c r="EI3357" s="3"/>
      <c r="EJ3357" s="3"/>
      <c r="EK3357" s="3"/>
      <c r="EL3357" s="3"/>
      <c r="EM3357" s="3"/>
      <c r="EN3357" s="3"/>
      <c r="EO3357" s="3"/>
      <c r="EP3357" s="3"/>
      <c r="EQ3357" s="3"/>
      <c r="ER3357" s="3"/>
      <c r="ES3357" s="3"/>
      <c r="ET3357" s="3"/>
      <c r="EU3357" s="3"/>
      <c r="EV3357" s="3"/>
      <c r="EW3357" s="3"/>
      <c r="EX3357" s="3"/>
      <c r="EY3357" s="3"/>
      <c r="EZ3357" s="3"/>
      <c r="FA3357" s="3"/>
      <c r="FB3357" s="3"/>
      <c r="FC3357" s="3"/>
      <c r="FD3357" s="3"/>
      <c r="FE3357" s="3"/>
      <c r="FF3357" s="3"/>
      <c r="FG3357" s="3"/>
      <c r="FH3357" s="3"/>
      <c r="FI3357" s="3"/>
      <c r="FJ3357" s="3"/>
      <c r="FK3357" s="3"/>
      <c r="FL3357" s="3"/>
      <c r="FM3357" s="3"/>
      <c r="FN3357" s="3"/>
      <c r="FO3357" s="3"/>
      <c r="FP3357" s="3"/>
      <c r="FQ3357" s="3"/>
      <c r="FR3357" s="3"/>
      <c r="FS3357" s="3"/>
      <c r="FT3357" s="3"/>
      <c r="FU3357" s="3"/>
      <c r="FV3357" s="3"/>
      <c r="FW3357" s="3"/>
      <c r="FX3357" s="3"/>
      <c r="FY3357" s="3"/>
      <c r="FZ3357" s="3"/>
      <c r="GA3357" s="3"/>
      <c r="GB3357" s="3"/>
    </row>
    <row r="3358" spans="21:184" x14ac:dyDescent="0.2"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3"/>
      <c r="AZ3358" s="3"/>
      <c r="BA3358" s="3"/>
      <c r="BB3358" s="3"/>
      <c r="BC3358" s="3"/>
      <c r="BD3358" s="3"/>
      <c r="BE3358" s="3"/>
      <c r="BF3358" s="3"/>
      <c r="BG3358" s="3"/>
      <c r="BH3358" s="3"/>
      <c r="BI3358" s="3"/>
      <c r="BJ3358" s="3"/>
      <c r="BK3358" s="3"/>
      <c r="BL3358" s="3"/>
      <c r="BM3358" s="3"/>
      <c r="BN3358" s="3"/>
      <c r="BO3358" s="3"/>
      <c r="BP3358" s="3"/>
      <c r="BQ3358" s="3"/>
      <c r="BR3358" s="3"/>
      <c r="BS3358" s="3"/>
      <c r="BT3358" s="3"/>
      <c r="BU3358" s="3"/>
      <c r="BV3358" s="3"/>
      <c r="BW3358" s="3"/>
      <c r="BX3358" s="3"/>
      <c r="BY3358" s="3"/>
      <c r="BZ3358" s="3"/>
      <c r="CA3358" s="3"/>
      <c r="CB3358" s="3"/>
      <c r="CC3358" s="3"/>
      <c r="CD3358" s="3"/>
      <c r="CE3358" s="3"/>
      <c r="CF3358" s="3"/>
      <c r="CG3358" s="3"/>
      <c r="CH3358" s="3"/>
      <c r="CI3358" s="3"/>
      <c r="CJ3358" s="3"/>
      <c r="CK3358" s="3"/>
      <c r="CL3358" s="3"/>
      <c r="CM3358" s="3"/>
      <c r="CN3358" s="3"/>
      <c r="CO3358" s="3"/>
      <c r="CP3358" s="3"/>
      <c r="CQ3358" s="3"/>
      <c r="CR3358" s="3"/>
      <c r="CS3358" s="3"/>
      <c r="CT3358" s="3"/>
      <c r="CU3358" s="3"/>
      <c r="CV3358" s="3"/>
      <c r="CW3358" s="3"/>
      <c r="CX3358" s="3"/>
      <c r="CY3358" s="3"/>
      <c r="CZ3358" s="3"/>
      <c r="DA3358" s="3"/>
      <c r="DB3358" s="3"/>
      <c r="DC3358" s="3"/>
      <c r="DD3358" s="3"/>
      <c r="DE3358" s="3"/>
      <c r="DF3358" s="3"/>
      <c r="DG3358" s="3"/>
      <c r="DH3358" s="3"/>
      <c r="DI3358" s="3"/>
      <c r="DJ3358" s="3"/>
      <c r="DK3358" s="3"/>
      <c r="DL3358" s="3"/>
      <c r="DM3358" s="3"/>
      <c r="DN3358" s="3"/>
      <c r="DO3358" s="3"/>
      <c r="DP3358" s="3"/>
      <c r="DQ3358" s="3"/>
      <c r="DR3358" s="3"/>
      <c r="DS3358" s="3"/>
      <c r="DT3358" s="3"/>
      <c r="DU3358" s="3"/>
      <c r="DV3358" s="3"/>
      <c r="DW3358" s="3"/>
      <c r="DX3358" s="3"/>
      <c r="DY3358" s="3"/>
      <c r="DZ3358" s="3"/>
      <c r="EA3358" s="3"/>
      <c r="EB3358" s="3"/>
      <c r="EC3358" s="3"/>
      <c r="ED3358" s="3"/>
      <c r="EE3358" s="3"/>
      <c r="EF3358" s="3"/>
      <c r="EG3358" s="3"/>
      <c r="EH3358" s="3"/>
      <c r="EI3358" s="3"/>
      <c r="EJ3358" s="3"/>
      <c r="EK3358" s="3"/>
      <c r="EL3358" s="3"/>
      <c r="EM3358" s="3"/>
      <c r="EN3358" s="3"/>
      <c r="EO3358" s="3"/>
      <c r="EP3358" s="3"/>
      <c r="EQ3358" s="3"/>
      <c r="ER3358" s="3"/>
      <c r="ES3358" s="3"/>
      <c r="ET3358" s="3"/>
      <c r="EU3358" s="3"/>
      <c r="EV3358" s="3"/>
      <c r="EW3358" s="3"/>
      <c r="EX3358" s="3"/>
      <c r="EY3358" s="3"/>
      <c r="EZ3358" s="3"/>
      <c r="FA3358" s="3"/>
      <c r="FB3358" s="3"/>
      <c r="FC3358" s="3"/>
      <c r="FD3358" s="3"/>
      <c r="FE3358" s="3"/>
      <c r="FF3358" s="3"/>
      <c r="FG3358" s="3"/>
      <c r="FH3358" s="3"/>
      <c r="FI3358" s="3"/>
      <c r="FJ3358" s="3"/>
      <c r="FK3358" s="3"/>
      <c r="FL3358" s="3"/>
      <c r="FM3358" s="3"/>
      <c r="FN3358" s="3"/>
      <c r="FO3358" s="3"/>
      <c r="FP3358" s="3"/>
      <c r="FQ3358" s="3"/>
      <c r="FR3358" s="3"/>
      <c r="FS3358" s="3"/>
      <c r="FT3358" s="3"/>
      <c r="FU3358" s="3"/>
      <c r="FV3358" s="3"/>
      <c r="FW3358" s="3"/>
      <c r="FX3358" s="3"/>
      <c r="FY3358" s="3"/>
      <c r="FZ3358" s="3"/>
      <c r="GA3358" s="3"/>
      <c r="GB3358" s="3"/>
    </row>
    <row r="3359" spans="21:184" x14ac:dyDescent="0.2"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3"/>
      <c r="BH3359" s="3"/>
      <c r="BI3359" s="3"/>
      <c r="BJ3359" s="3"/>
      <c r="BK3359" s="3"/>
      <c r="BL3359" s="3"/>
      <c r="BM3359" s="3"/>
      <c r="BN3359" s="3"/>
      <c r="BO3359" s="3"/>
      <c r="BP3359" s="3"/>
      <c r="BQ3359" s="3"/>
      <c r="BR3359" s="3"/>
      <c r="BS3359" s="3"/>
      <c r="BT3359" s="3"/>
      <c r="BU3359" s="3"/>
      <c r="BV3359" s="3"/>
      <c r="BW3359" s="3"/>
      <c r="BX3359" s="3"/>
      <c r="BY3359" s="3"/>
      <c r="BZ3359" s="3"/>
      <c r="CA3359" s="3"/>
      <c r="CB3359" s="3"/>
      <c r="CC3359" s="3"/>
      <c r="CD3359" s="3"/>
      <c r="CE3359" s="3"/>
      <c r="CF3359" s="3"/>
      <c r="CG3359" s="3"/>
      <c r="CH3359" s="3"/>
      <c r="CI3359" s="3"/>
      <c r="CJ3359" s="3"/>
      <c r="CK3359" s="3"/>
      <c r="CL3359" s="3"/>
      <c r="CM3359" s="3"/>
      <c r="CN3359" s="3"/>
      <c r="CO3359" s="3"/>
      <c r="CP3359" s="3"/>
      <c r="CQ3359" s="3"/>
      <c r="CR3359" s="3"/>
      <c r="CS3359" s="3"/>
      <c r="CT3359" s="3"/>
      <c r="CU3359" s="3"/>
      <c r="CV3359" s="3"/>
      <c r="CW3359" s="3"/>
      <c r="CX3359" s="3"/>
      <c r="CY3359" s="3"/>
      <c r="CZ3359" s="3"/>
      <c r="DA3359" s="3"/>
      <c r="DB3359" s="3"/>
      <c r="DC3359" s="3"/>
      <c r="DD3359" s="3"/>
      <c r="DE3359" s="3"/>
      <c r="DF3359" s="3"/>
      <c r="DG3359" s="3"/>
      <c r="DH3359" s="3"/>
      <c r="DI3359" s="3"/>
      <c r="DJ3359" s="3"/>
      <c r="DK3359" s="3"/>
      <c r="DL3359" s="3"/>
      <c r="DM3359" s="3"/>
      <c r="DN3359" s="3"/>
      <c r="DO3359" s="3"/>
      <c r="DP3359" s="3"/>
      <c r="DQ3359" s="3"/>
      <c r="DR3359" s="3"/>
      <c r="DS3359" s="3"/>
      <c r="DT3359" s="3"/>
      <c r="DU3359" s="3"/>
      <c r="DV3359" s="3"/>
      <c r="DW3359" s="3"/>
      <c r="DX3359" s="3"/>
      <c r="DY3359" s="3"/>
      <c r="DZ3359" s="3"/>
      <c r="EA3359" s="3"/>
      <c r="EB3359" s="3"/>
      <c r="EC3359" s="3"/>
      <c r="ED3359" s="3"/>
      <c r="EE3359" s="3"/>
      <c r="EF3359" s="3"/>
      <c r="EG3359" s="3"/>
      <c r="EH3359" s="3"/>
      <c r="EI3359" s="3"/>
      <c r="EJ3359" s="3"/>
      <c r="EK3359" s="3"/>
      <c r="EL3359" s="3"/>
      <c r="EM3359" s="3"/>
      <c r="EN3359" s="3"/>
      <c r="EO3359" s="3"/>
      <c r="EP3359" s="3"/>
      <c r="EQ3359" s="3"/>
      <c r="ER3359" s="3"/>
      <c r="ES3359" s="3"/>
      <c r="ET3359" s="3"/>
      <c r="EU3359" s="3"/>
      <c r="EV3359" s="3"/>
      <c r="EW3359" s="3"/>
      <c r="EX3359" s="3"/>
      <c r="EY3359" s="3"/>
      <c r="EZ3359" s="3"/>
      <c r="FA3359" s="3"/>
      <c r="FB3359" s="3"/>
      <c r="FC3359" s="3"/>
      <c r="FD3359" s="3"/>
      <c r="FE3359" s="3"/>
      <c r="FF3359" s="3"/>
      <c r="FG3359" s="3"/>
      <c r="FH3359" s="3"/>
      <c r="FI3359" s="3"/>
      <c r="FJ3359" s="3"/>
      <c r="FK3359" s="3"/>
      <c r="FL3359" s="3"/>
      <c r="FM3359" s="3"/>
      <c r="FN3359" s="3"/>
      <c r="FO3359" s="3"/>
      <c r="FP3359" s="3"/>
      <c r="FQ3359" s="3"/>
      <c r="FR3359" s="3"/>
      <c r="FS3359" s="3"/>
      <c r="FT3359" s="3"/>
      <c r="FU3359" s="3"/>
      <c r="FV3359" s="3"/>
      <c r="FW3359" s="3"/>
      <c r="FX3359" s="3"/>
      <c r="FY3359" s="3"/>
      <c r="FZ3359" s="3"/>
      <c r="GA3359" s="3"/>
      <c r="GB3359" s="3"/>
    </row>
    <row r="3360" spans="21:184" x14ac:dyDescent="0.2"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  <c r="AX3360" s="3"/>
      <c r="AY3360" s="3"/>
      <c r="AZ3360" s="3"/>
      <c r="BA3360" s="3"/>
      <c r="BB3360" s="3"/>
      <c r="BC3360" s="3"/>
      <c r="BD3360" s="3"/>
      <c r="BE3360" s="3"/>
      <c r="BF3360" s="3"/>
      <c r="BG3360" s="3"/>
      <c r="BH3360" s="3"/>
      <c r="BI3360" s="3"/>
      <c r="BJ3360" s="3"/>
      <c r="BK3360" s="3"/>
      <c r="BL3360" s="3"/>
      <c r="BM3360" s="3"/>
      <c r="BN3360" s="3"/>
      <c r="BO3360" s="3"/>
      <c r="BP3360" s="3"/>
      <c r="BQ3360" s="3"/>
      <c r="BR3360" s="3"/>
      <c r="BS3360" s="3"/>
      <c r="BT3360" s="3"/>
      <c r="BU3360" s="3"/>
      <c r="BV3360" s="3"/>
      <c r="BW3360" s="3"/>
      <c r="BX3360" s="3"/>
      <c r="BY3360" s="3"/>
      <c r="BZ3360" s="3"/>
      <c r="CA3360" s="3"/>
      <c r="CB3360" s="3"/>
      <c r="CC3360" s="3"/>
      <c r="CD3360" s="3"/>
      <c r="CE3360" s="3"/>
      <c r="CF3360" s="3"/>
      <c r="CG3360" s="3"/>
      <c r="CH3360" s="3"/>
      <c r="CI3360" s="3"/>
      <c r="CJ3360" s="3"/>
      <c r="CK3360" s="3"/>
      <c r="CL3360" s="3"/>
      <c r="CM3360" s="3"/>
      <c r="CN3360" s="3"/>
      <c r="CO3360" s="3"/>
      <c r="CP3360" s="3"/>
      <c r="CQ3360" s="3"/>
      <c r="CR3360" s="3"/>
      <c r="CS3360" s="3"/>
      <c r="CT3360" s="3"/>
      <c r="CU3360" s="3"/>
      <c r="CV3360" s="3"/>
      <c r="CW3360" s="3"/>
      <c r="CX3360" s="3"/>
      <c r="CY3360" s="3"/>
      <c r="CZ3360" s="3"/>
      <c r="DA3360" s="3"/>
      <c r="DB3360" s="3"/>
      <c r="DC3360" s="3"/>
      <c r="DD3360" s="3"/>
      <c r="DE3360" s="3"/>
      <c r="DF3360" s="3"/>
      <c r="DG3360" s="3"/>
      <c r="DH3360" s="3"/>
      <c r="DI3360" s="3"/>
      <c r="DJ3360" s="3"/>
      <c r="DK3360" s="3"/>
      <c r="DL3360" s="3"/>
      <c r="DM3360" s="3"/>
      <c r="DN3360" s="3"/>
      <c r="DO3360" s="3"/>
      <c r="DP3360" s="3"/>
      <c r="DQ3360" s="3"/>
      <c r="DR3360" s="3"/>
      <c r="DS3360" s="3"/>
      <c r="DT3360" s="3"/>
      <c r="DU3360" s="3"/>
      <c r="DV3360" s="3"/>
      <c r="DW3360" s="3"/>
      <c r="DX3360" s="3"/>
      <c r="DY3360" s="3"/>
      <c r="DZ3360" s="3"/>
      <c r="EA3360" s="3"/>
      <c r="EB3360" s="3"/>
      <c r="EC3360" s="3"/>
      <c r="ED3360" s="3"/>
      <c r="EE3360" s="3"/>
      <c r="EF3360" s="3"/>
      <c r="EG3360" s="3"/>
      <c r="EH3360" s="3"/>
      <c r="EI3360" s="3"/>
      <c r="EJ3360" s="3"/>
      <c r="EK3360" s="3"/>
      <c r="EL3360" s="3"/>
      <c r="EM3360" s="3"/>
      <c r="EN3360" s="3"/>
      <c r="EO3360" s="3"/>
      <c r="EP3360" s="3"/>
      <c r="EQ3360" s="3"/>
      <c r="ER3360" s="3"/>
      <c r="ES3360" s="3"/>
      <c r="ET3360" s="3"/>
      <c r="EU3360" s="3"/>
      <c r="EV3360" s="3"/>
      <c r="EW3360" s="3"/>
      <c r="EX3360" s="3"/>
      <c r="EY3360" s="3"/>
      <c r="EZ3360" s="3"/>
      <c r="FA3360" s="3"/>
      <c r="FB3360" s="3"/>
      <c r="FC3360" s="3"/>
      <c r="FD3360" s="3"/>
      <c r="FE3360" s="3"/>
      <c r="FF3360" s="3"/>
      <c r="FG3360" s="3"/>
      <c r="FH3360" s="3"/>
      <c r="FI3360" s="3"/>
      <c r="FJ3360" s="3"/>
      <c r="FK3360" s="3"/>
      <c r="FL3360" s="3"/>
      <c r="FM3360" s="3"/>
      <c r="FN3360" s="3"/>
      <c r="FO3360" s="3"/>
      <c r="FP3360" s="3"/>
      <c r="FQ3360" s="3"/>
      <c r="FR3360" s="3"/>
      <c r="FS3360" s="3"/>
      <c r="FT3360" s="3"/>
      <c r="FU3360" s="3"/>
      <c r="FV3360" s="3"/>
      <c r="FW3360" s="3"/>
      <c r="FX3360" s="3"/>
      <c r="FY3360" s="3"/>
      <c r="FZ3360" s="3"/>
      <c r="GA3360" s="3"/>
      <c r="GB3360" s="3"/>
    </row>
    <row r="3361" spans="21:184" x14ac:dyDescent="0.2"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3"/>
      <c r="BD3361" s="3"/>
      <c r="BE3361" s="3"/>
      <c r="BF3361" s="3"/>
      <c r="BG3361" s="3"/>
      <c r="BH3361" s="3"/>
      <c r="BI3361" s="3"/>
      <c r="BJ3361" s="3"/>
      <c r="BK3361" s="3"/>
      <c r="BL3361" s="3"/>
      <c r="BM3361" s="3"/>
      <c r="BN3361" s="3"/>
      <c r="BO3361" s="3"/>
      <c r="BP3361" s="3"/>
      <c r="BQ3361" s="3"/>
      <c r="BR3361" s="3"/>
      <c r="BS3361" s="3"/>
      <c r="BT3361" s="3"/>
      <c r="BU3361" s="3"/>
      <c r="BV3361" s="3"/>
      <c r="BW3361" s="3"/>
      <c r="BX3361" s="3"/>
      <c r="BY3361" s="3"/>
      <c r="BZ3361" s="3"/>
      <c r="CA3361" s="3"/>
      <c r="CB3361" s="3"/>
      <c r="CC3361" s="3"/>
      <c r="CD3361" s="3"/>
      <c r="CE3361" s="3"/>
      <c r="CF3361" s="3"/>
      <c r="CG3361" s="3"/>
      <c r="CH3361" s="3"/>
      <c r="CI3361" s="3"/>
      <c r="CJ3361" s="3"/>
      <c r="CK3361" s="3"/>
      <c r="CL3361" s="3"/>
      <c r="CM3361" s="3"/>
      <c r="CN3361" s="3"/>
      <c r="CO3361" s="3"/>
      <c r="CP3361" s="3"/>
      <c r="CQ3361" s="3"/>
      <c r="CR3361" s="3"/>
      <c r="CS3361" s="3"/>
      <c r="CT3361" s="3"/>
      <c r="CU3361" s="3"/>
      <c r="CV3361" s="3"/>
      <c r="CW3361" s="3"/>
      <c r="CX3361" s="3"/>
      <c r="CY3361" s="3"/>
      <c r="CZ3361" s="3"/>
      <c r="DA3361" s="3"/>
      <c r="DB3361" s="3"/>
      <c r="DC3361" s="3"/>
      <c r="DD3361" s="3"/>
      <c r="DE3361" s="3"/>
      <c r="DF3361" s="3"/>
      <c r="DG3361" s="3"/>
      <c r="DH3361" s="3"/>
      <c r="DI3361" s="3"/>
      <c r="DJ3361" s="3"/>
      <c r="DK3361" s="3"/>
      <c r="DL3361" s="3"/>
      <c r="DM3361" s="3"/>
      <c r="DN3361" s="3"/>
      <c r="DO3361" s="3"/>
      <c r="DP3361" s="3"/>
      <c r="DQ3361" s="3"/>
      <c r="DR3361" s="3"/>
      <c r="DS3361" s="3"/>
      <c r="DT3361" s="3"/>
      <c r="DU3361" s="3"/>
      <c r="DV3361" s="3"/>
      <c r="DW3361" s="3"/>
      <c r="DX3361" s="3"/>
      <c r="DY3361" s="3"/>
      <c r="DZ3361" s="3"/>
      <c r="EA3361" s="3"/>
      <c r="EB3361" s="3"/>
      <c r="EC3361" s="3"/>
      <c r="ED3361" s="3"/>
      <c r="EE3361" s="3"/>
      <c r="EF3361" s="3"/>
      <c r="EG3361" s="3"/>
      <c r="EH3361" s="3"/>
      <c r="EI3361" s="3"/>
      <c r="EJ3361" s="3"/>
      <c r="EK3361" s="3"/>
      <c r="EL3361" s="3"/>
      <c r="EM3361" s="3"/>
      <c r="EN3361" s="3"/>
      <c r="EO3361" s="3"/>
      <c r="EP3361" s="3"/>
      <c r="EQ3361" s="3"/>
      <c r="ER3361" s="3"/>
      <c r="ES3361" s="3"/>
      <c r="ET3361" s="3"/>
      <c r="EU3361" s="3"/>
      <c r="EV3361" s="3"/>
      <c r="EW3361" s="3"/>
      <c r="EX3361" s="3"/>
      <c r="EY3361" s="3"/>
      <c r="EZ3361" s="3"/>
      <c r="FA3361" s="3"/>
      <c r="FB3361" s="3"/>
      <c r="FC3361" s="3"/>
      <c r="FD3361" s="3"/>
      <c r="FE3361" s="3"/>
      <c r="FF3361" s="3"/>
      <c r="FG3361" s="3"/>
      <c r="FH3361" s="3"/>
      <c r="FI3361" s="3"/>
      <c r="FJ3361" s="3"/>
      <c r="FK3361" s="3"/>
      <c r="FL3361" s="3"/>
      <c r="FM3361" s="3"/>
      <c r="FN3361" s="3"/>
      <c r="FO3361" s="3"/>
      <c r="FP3361" s="3"/>
      <c r="FQ3361" s="3"/>
      <c r="FR3361" s="3"/>
      <c r="FS3361" s="3"/>
      <c r="FT3361" s="3"/>
      <c r="FU3361" s="3"/>
      <c r="FV3361" s="3"/>
      <c r="FW3361" s="3"/>
      <c r="FX3361" s="3"/>
      <c r="FY3361" s="3"/>
      <c r="FZ3361" s="3"/>
      <c r="GA3361" s="3"/>
      <c r="GB3361" s="3"/>
    </row>
    <row r="3362" spans="21:184" x14ac:dyDescent="0.2"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  <c r="AX3362" s="3"/>
      <c r="AY3362" s="3"/>
      <c r="AZ3362" s="3"/>
      <c r="BA3362" s="3"/>
      <c r="BB3362" s="3"/>
      <c r="BC3362" s="3"/>
      <c r="BD3362" s="3"/>
      <c r="BE3362" s="3"/>
      <c r="BF3362" s="3"/>
      <c r="BG3362" s="3"/>
      <c r="BH3362" s="3"/>
      <c r="BI3362" s="3"/>
      <c r="BJ3362" s="3"/>
      <c r="BK3362" s="3"/>
      <c r="BL3362" s="3"/>
      <c r="BM3362" s="3"/>
      <c r="BN3362" s="3"/>
      <c r="BO3362" s="3"/>
      <c r="BP3362" s="3"/>
      <c r="BQ3362" s="3"/>
      <c r="BR3362" s="3"/>
      <c r="BS3362" s="3"/>
      <c r="BT3362" s="3"/>
      <c r="BU3362" s="3"/>
      <c r="BV3362" s="3"/>
      <c r="BW3362" s="3"/>
      <c r="BX3362" s="3"/>
      <c r="BY3362" s="3"/>
      <c r="BZ3362" s="3"/>
      <c r="CA3362" s="3"/>
      <c r="CB3362" s="3"/>
      <c r="CC3362" s="3"/>
      <c r="CD3362" s="3"/>
      <c r="CE3362" s="3"/>
      <c r="CF3362" s="3"/>
      <c r="CG3362" s="3"/>
      <c r="CH3362" s="3"/>
      <c r="CI3362" s="3"/>
      <c r="CJ3362" s="3"/>
      <c r="CK3362" s="3"/>
      <c r="CL3362" s="3"/>
      <c r="CM3362" s="3"/>
      <c r="CN3362" s="3"/>
      <c r="CO3362" s="3"/>
      <c r="CP3362" s="3"/>
      <c r="CQ3362" s="3"/>
      <c r="CR3362" s="3"/>
      <c r="CS3362" s="3"/>
      <c r="CT3362" s="3"/>
      <c r="CU3362" s="3"/>
      <c r="CV3362" s="3"/>
      <c r="CW3362" s="3"/>
      <c r="CX3362" s="3"/>
      <c r="CY3362" s="3"/>
      <c r="CZ3362" s="3"/>
      <c r="DA3362" s="3"/>
      <c r="DB3362" s="3"/>
      <c r="DC3362" s="3"/>
      <c r="DD3362" s="3"/>
      <c r="DE3362" s="3"/>
      <c r="DF3362" s="3"/>
      <c r="DG3362" s="3"/>
      <c r="DH3362" s="3"/>
      <c r="DI3362" s="3"/>
      <c r="DJ3362" s="3"/>
      <c r="DK3362" s="3"/>
      <c r="DL3362" s="3"/>
      <c r="DM3362" s="3"/>
      <c r="DN3362" s="3"/>
      <c r="DO3362" s="3"/>
      <c r="DP3362" s="3"/>
      <c r="DQ3362" s="3"/>
      <c r="DR3362" s="3"/>
      <c r="DS3362" s="3"/>
      <c r="DT3362" s="3"/>
      <c r="DU3362" s="3"/>
      <c r="DV3362" s="3"/>
      <c r="DW3362" s="3"/>
      <c r="DX3362" s="3"/>
      <c r="DY3362" s="3"/>
      <c r="DZ3362" s="3"/>
      <c r="EA3362" s="3"/>
      <c r="EB3362" s="3"/>
      <c r="EC3362" s="3"/>
      <c r="ED3362" s="3"/>
      <c r="EE3362" s="3"/>
      <c r="EF3362" s="3"/>
      <c r="EG3362" s="3"/>
      <c r="EH3362" s="3"/>
      <c r="EI3362" s="3"/>
      <c r="EJ3362" s="3"/>
      <c r="EK3362" s="3"/>
      <c r="EL3362" s="3"/>
      <c r="EM3362" s="3"/>
      <c r="EN3362" s="3"/>
      <c r="EO3362" s="3"/>
      <c r="EP3362" s="3"/>
      <c r="EQ3362" s="3"/>
      <c r="ER3362" s="3"/>
      <c r="ES3362" s="3"/>
      <c r="ET3362" s="3"/>
      <c r="EU3362" s="3"/>
      <c r="EV3362" s="3"/>
      <c r="EW3362" s="3"/>
      <c r="EX3362" s="3"/>
      <c r="EY3362" s="3"/>
      <c r="EZ3362" s="3"/>
      <c r="FA3362" s="3"/>
      <c r="FB3362" s="3"/>
      <c r="FC3362" s="3"/>
      <c r="FD3362" s="3"/>
      <c r="FE3362" s="3"/>
      <c r="FF3362" s="3"/>
      <c r="FG3362" s="3"/>
      <c r="FH3362" s="3"/>
      <c r="FI3362" s="3"/>
      <c r="FJ3362" s="3"/>
      <c r="FK3362" s="3"/>
      <c r="FL3362" s="3"/>
      <c r="FM3362" s="3"/>
      <c r="FN3362" s="3"/>
      <c r="FO3362" s="3"/>
      <c r="FP3362" s="3"/>
      <c r="FQ3362" s="3"/>
      <c r="FR3362" s="3"/>
      <c r="FS3362" s="3"/>
      <c r="FT3362" s="3"/>
      <c r="FU3362" s="3"/>
      <c r="FV3362" s="3"/>
      <c r="FW3362" s="3"/>
      <c r="FX3362" s="3"/>
      <c r="FY3362" s="3"/>
      <c r="FZ3362" s="3"/>
      <c r="GA3362" s="3"/>
      <c r="GB3362" s="3"/>
    </row>
    <row r="3363" spans="21:184" x14ac:dyDescent="0.2"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3"/>
      <c r="BH3363" s="3"/>
      <c r="BI3363" s="3"/>
      <c r="BJ3363" s="3"/>
      <c r="BK3363" s="3"/>
      <c r="BL3363" s="3"/>
      <c r="BM3363" s="3"/>
      <c r="BN3363" s="3"/>
      <c r="BO3363" s="3"/>
      <c r="BP3363" s="3"/>
      <c r="BQ3363" s="3"/>
      <c r="BR3363" s="3"/>
      <c r="BS3363" s="3"/>
      <c r="BT3363" s="3"/>
      <c r="BU3363" s="3"/>
      <c r="BV3363" s="3"/>
      <c r="BW3363" s="3"/>
      <c r="BX3363" s="3"/>
      <c r="BY3363" s="3"/>
      <c r="BZ3363" s="3"/>
      <c r="CA3363" s="3"/>
      <c r="CB3363" s="3"/>
      <c r="CC3363" s="3"/>
      <c r="CD3363" s="3"/>
      <c r="CE3363" s="3"/>
      <c r="CF3363" s="3"/>
      <c r="CG3363" s="3"/>
      <c r="CH3363" s="3"/>
      <c r="CI3363" s="3"/>
      <c r="CJ3363" s="3"/>
      <c r="CK3363" s="3"/>
      <c r="CL3363" s="3"/>
      <c r="CM3363" s="3"/>
      <c r="CN3363" s="3"/>
      <c r="CO3363" s="3"/>
      <c r="CP3363" s="3"/>
      <c r="CQ3363" s="3"/>
      <c r="CR3363" s="3"/>
      <c r="CS3363" s="3"/>
      <c r="CT3363" s="3"/>
      <c r="CU3363" s="3"/>
      <c r="CV3363" s="3"/>
      <c r="CW3363" s="3"/>
      <c r="CX3363" s="3"/>
      <c r="CY3363" s="3"/>
      <c r="CZ3363" s="3"/>
      <c r="DA3363" s="3"/>
      <c r="DB3363" s="3"/>
      <c r="DC3363" s="3"/>
      <c r="DD3363" s="3"/>
      <c r="DE3363" s="3"/>
      <c r="DF3363" s="3"/>
      <c r="DG3363" s="3"/>
      <c r="DH3363" s="3"/>
      <c r="DI3363" s="3"/>
      <c r="DJ3363" s="3"/>
      <c r="DK3363" s="3"/>
      <c r="DL3363" s="3"/>
      <c r="DM3363" s="3"/>
      <c r="DN3363" s="3"/>
      <c r="DO3363" s="3"/>
      <c r="DP3363" s="3"/>
      <c r="DQ3363" s="3"/>
      <c r="DR3363" s="3"/>
      <c r="DS3363" s="3"/>
      <c r="DT3363" s="3"/>
      <c r="DU3363" s="3"/>
      <c r="DV3363" s="3"/>
      <c r="DW3363" s="3"/>
      <c r="DX3363" s="3"/>
      <c r="DY3363" s="3"/>
      <c r="DZ3363" s="3"/>
      <c r="EA3363" s="3"/>
      <c r="EB3363" s="3"/>
      <c r="EC3363" s="3"/>
      <c r="ED3363" s="3"/>
      <c r="EE3363" s="3"/>
      <c r="EF3363" s="3"/>
      <c r="EG3363" s="3"/>
      <c r="EH3363" s="3"/>
      <c r="EI3363" s="3"/>
      <c r="EJ3363" s="3"/>
      <c r="EK3363" s="3"/>
      <c r="EL3363" s="3"/>
      <c r="EM3363" s="3"/>
      <c r="EN3363" s="3"/>
      <c r="EO3363" s="3"/>
      <c r="EP3363" s="3"/>
      <c r="EQ3363" s="3"/>
      <c r="ER3363" s="3"/>
      <c r="ES3363" s="3"/>
      <c r="ET3363" s="3"/>
      <c r="EU3363" s="3"/>
      <c r="EV3363" s="3"/>
      <c r="EW3363" s="3"/>
      <c r="EX3363" s="3"/>
      <c r="EY3363" s="3"/>
      <c r="EZ3363" s="3"/>
      <c r="FA3363" s="3"/>
      <c r="FB3363" s="3"/>
      <c r="FC3363" s="3"/>
      <c r="FD3363" s="3"/>
      <c r="FE3363" s="3"/>
      <c r="FF3363" s="3"/>
      <c r="FG3363" s="3"/>
      <c r="FH3363" s="3"/>
      <c r="FI3363" s="3"/>
      <c r="FJ3363" s="3"/>
      <c r="FK3363" s="3"/>
      <c r="FL3363" s="3"/>
      <c r="FM3363" s="3"/>
      <c r="FN3363" s="3"/>
      <c r="FO3363" s="3"/>
      <c r="FP3363" s="3"/>
      <c r="FQ3363" s="3"/>
      <c r="FR3363" s="3"/>
      <c r="FS3363" s="3"/>
      <c r="FT3363" s="3"/>
      <c r="FU3363" s="3"/>
      <c r="FV3363" s="3"/>
      <c r="FW3363" s="3"/>
      <c r="FX3363" s="3"/>
      <c r="FY3363" s="3"/>
      <c r="FZ3363" s="3"/>
      <c r="GA3363" s="3"/>
      <c r="GB3363" s="3"/>
    </row>
    <row r="3364" spans="21:184" x14ac:dyDescent="0.2"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  <c r="AX3364" s="3"/>
      <c r="AY3364" s="3"/>
      <c r="AZ3364" s="3"/>
      <c r="BA3364" s="3"/>
      <c r="BB3364" s="3"/>
      <c r="BC3364" s="3"/>
      <c r="BD3364" s="3"/>
      <c r="BE3364" s="3"/>
      <c r="BF3364" s="3"/>
      <c r="BG3364" s="3"/>
      <c r="BH3364" s="3"/>
      <c r="BI3364" s="3"/>
      <c r="BJ3364" s="3"/>
      <c r="BK3364" s="3"/>
      <c r="BL3364" s="3"/>
      <c r="BM3364" s="3"/>
      <c r="BN3364" s="3"/>
      <c r="BO3364" s="3"/>
      <c r="BP3364" s="3"/>
      <c r="BQ3364" s="3"/>
      <c r="BR3364" s="3"/>
      <c r="BS3364" s="3"/>
      <c r="BT3364" s="3"/>
      <c r="BU3364" s="3"/>
      <c r="BV3364" s="3"/>
      <c r="BW3364" s="3"/>
      <c r="BX3364" s="3"/>
      <c r="BY3364" s="3"/>
      <c r="BZ3364" s="3"/>
      <c r="CA3364" s="3"/>
      <c r="CB3364" s="3"/>
      <c r="CC3364" s="3"/>
      <c r="CD3364" s="3"/>
      <c r="CE3364" s="3"/>
      <c r="CF3364" s="3"/>
      <c r="CG3364" s="3"/>
      <c r="CH3364" s="3"/>
      <c r="CI3364" s="3"/>
      <c r="CJ3364" s="3"/>
      <c r="CK3364" s="3"/>
      <c r="CL3364" s="3"/>
      <c r="CM3364" s="3"/>
      <c r="CN3364" s="3"/>
      <c r="CO3364" s="3"/>
      <c r="CP3364" s="3"/>
      <c r="CQ3364" s="3"/>
      <c r="CR3364" s="3"/>
      <c r="CS3364" s="3"/>
      <c r="CT3364" s="3"/>
      <c r="CU3364" s="3"/>
      <c r="CV3364" s="3"/>
      <c r="CW3364" s="3"/>
      <c r="CX3364" s="3"/>
      <c r="CY3364" s="3"/>
      <c r="CZ3364" s="3"/>
      <c r="DA3364" s="3"/>
      <c r="DB3364" s="3"/>
      <c r="DC3364" s="3"/>
      <c r="DD3364" s="3"/>
      <c r="DE3364" s="3"/>
      <c r="DF3364" s="3"/>
      <c r="DG3364" s="3"/>
      <c r="DH3364" s="3"/>
      <c r="DI3364" s="3"/>
      <c r="DJ3364" s="3"/>
      <c r="DK3364" s="3"/>
      <c r="DL3364" s="3"/>
      <c r="DM3364" s="3"/>
      <c r="DN3364" s="3"/>
      <c r="DO3364" s="3"/>
      <c r="DP3364" s="3"/>
      <c r="DQ3364" s="3"/>
      <c r="DR3364" s="3"/>
      <c r="DS3364" s="3"/>
      <c r="DT3364" s="3"/>
      <c r="DU3364" s="3"/>
      <c r="DV3364" s="3"/>
      <c r="DW3364" s="3"/>
      <c r="DX3364" s="3"/>
      <c r="DY3364" s="3"/>
      <c r="DZ3364" s="3"/>
      <c r="EA3364" s="3"/>
      <c r="EB3364" s="3"/>
      <c r="EC3364" s="3"/>
      <c r="ED3364" s="3"/>
      <c r="EE3364" s="3"/>
      <c r="EF3364" s="3"/>
      <c r="EG3364" s="3"/>
      <c r="EH3364" s="3"/>
      <c r="EI3364" s="3"/>
      <c r="EJ3364" s="3"/>
      <c r="EK3364" s="3"/>
      <c r="EL3364" s="3"/>
      <c r="EM3364" s="3"/>
      <c r="EN3364" s="3"/>
      <c r="EO3364" s="3"/>
      <c r="EP3364" s="3"/>
      <c r="EQ3364" s="3"/>
      <c r="ER3364" s="3"/>
      <c r="ES3364" s="3"/>
      <c r="ET3364" s="3"/>
      <c r="EU3364" s="3"/>
      <c r="EV3364" s="3"/>
      <c r="EW3364" s="3"/>
      <c r="EX3364" s="3"/>
      <c r="EY3364" s="3"/>
      <c r="EZ3364" s="3"/>
      <c r="FA3364" s="3"/>
      <c r="FB3364" s="3"/>
      <c r="FC3364" s="3"/>
      <c r="FD3364" s="3"/>
      <c r="FE3364" s="3"/>
      <c r="FF3364" s="3"/>
      <c r="FG3364" s="3"/>
      <c r="FH3364" s="3"/>
      <c r="FI3364" s="3"/>
      <c r="FJ3364" s="3"/>
      <c r="FK3364" s="3"/>
      <c r="FL3364" s="3"/>
      <c r="FM3364" s="3"/>
      <c r="FN3364" s="3"/>
      <c r="FO3364" s="3"/>
      <c r="FP3364" s="3"/>
      <c r="FQ3364" s="3"/>
      <c r="FR3364" s="3"/>
      <c r="FS3364" s="3"/>
      <c r="FT3364" s="3"/>
      <c r="FU3364" s="3"/>
      <c r="FV3364" s="3"/>
      <c r="FW3364" s="3"/>
      <c r="FX3364" s="3"/>
      <c r="FY3364" s="3"/>
      <c r="FZ3364" s="3"/>
      <c r="GA3364" s="3"/>
      <c r="GB3364" s="3"/>
    </row>
    <row r="3365" spans="21:184" x14ac:dyDescent="0.2"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  <c r="AX3365" s="3"/>
      <c r="AY3365" s="3"/>
      <c r="AZ3365" s="3"/>
      <c r="BA3365" s="3"/>
      <c r="BB3365" s="3"/>
      <c r="BC3365" s="3"/>
      <c r="BD3365" s="3"/>
      <c r="BE3365" s="3"/>
      <c r="BF3365" s="3"/>
      <c r="BG3365" s="3"/>
      <c r="BH3365" s="3"/>
      <c r="BI3365" s="3"/>
      <c r="BJ3365" s="3"/>
      <c r="BK3365" s="3"/>
      <c r="BL3365" s="3"/>
      <c r="BM3365" s="3"/>
      <c r="BN3365" s="3"/>
      <c r="BO3365" s="3"/>
      <c r="BP3365" s="3"/>
      <c r="BQ3365" s="3"/>
      <c r="BR3365" s="3"/>
      <c r="BS3365" s="3"/>
      <c r="BT3365" s="3"/>
      <c r="BU3365" s="3"/>
      <c r="BV3365" s="3"/>
      <c r="BW3365" s="3"/>
      <c r="BX3365" s="3"/>
      <c r="BY3365" s="3"/>
      <c r="BZ3365" s="3"/>
      <c r="CA3365" s="3"/>
      <c r="CB3365" s="3"/>
      <c r="CC3365" s="3"/>
      <c r="CD3365" s="3"/>
      <c r="CE3365" s="3"/>
      <c r="CF3365" s="3"/>
      <c r="CG3365" s="3"/>
      <c r="CH3365" s="3"/>
      <c r="CI3365" s="3"/>
      <c r="CJ3365" s="3"/>
      <c r="CK3365" s="3"/>
      <c r="CL3365" s="3"/>
      <c r="CM3365" s="3"/>
      <c r="CN3365" s="3"/>
      <c r="CO3365" s="3"/>
      <c r="CP3365" s="3"/>
      <c r="CQ3365" s="3"/>
      <c r="CR3365" s="3"/>
      <c r="CS3365" s="3"/>
      <c r="CT3365" s="3"/>
      <c r="CU3365" s="3"/>
      <c r="CV3365" s="3"/>
      <c r="CW3365" s="3"/>
      <c r="CX3365" s="3"/>
      <c r="CY3365" s="3"/>
      <c r="CZ3365" s="3"/>
      <c r="DA3365" s="3"/>
      <c r="DB3365" s="3"/>
      <c r="DC3365" s="3"/>
      <c r="DD3365" s="3"/>
      <c r="DE3365" s="3"/>
      <c r="DF3365" s="3"/>
      <c r="DG3365" s="3"/>
      <c r="DH3365" s="3"/>
      <c r="DI3365" s="3"/>
      <c r="DJ3365" s="3"/>
      <c r="DK3365" s="3"/>
      <c r="DL3365" s="3"/>
      <c r="DM3365" s="3"/>
      <c r="DN3365" s="3"/>
      <c r="DO3365" s="3"/>
      <c r="DP3365" s="3"/>
      <c r="DQ3365" s="3"/>
      <c r="DR3365" s="3"/>
      <c r="DS3365" s="3"/>
      <c r="DT3365" s="3"/>
      <c r="DU3365" s="3"/>
      <c r="DV3365" s="3"/>
      <c r="DW3365" s="3"/>
      <c r="DX3365" s="3"/>
      <c r="DY3365" s="3"/>
      <c r="DZ3365" s="3"/>
      <c r="EA3365" s="3"/>
      <c r="EB3365" s="3"/>
      <c r="EC3365" s="3"/>
      <c r="ED3365" s="3"/>
      <c r="EE3365" s="3"/>
      <c r="EF3365" s="3"/>
      <c r="EG3365" s="3"/>
      <c r="EH3365" s="3"/>
      <c r="EI3365" s="3"/>
      <c r="EJ3365" s="3"/>
      <c r="EK3365" s="3"/>
      <c r="EL3365" s="3"/>
      <c r="EM3365" s="3"/>
      <c r="EN3365" s="3"/>
      <c r="EO3365" s="3"/>
      <c r="EP3365" s="3"/>
      <c r="EQ3365" s="3"/>
      <c r="ER3365" s="3"/>
      <c r="ES3365" s="3"/>
      <c r="ET3365" s="3"/>
      <c r="EU3365" s="3"/>
      <c r="EV3365" s="3"/>
      <c r="EW3365" s="3"/>
      <c r="EX3365" s="3"/>
      <c r="EY3365" s="3"/>
      <c r="EZ3365" s="3"/>
      <c r="FA3365" s="3"/>
      <c r="FB3365" s="3"/>
      <c r="FC3365" s="3"/>
      <c r="FD3365" s="3"/>
      <c r="FE3365" s="3"/>
      <c r="FF3365" s="3"/>
      <c r="FG3365" s="3"/>
      <c r="FH3365" s="3"/>
      <c r="FI3365" s="3"/>
      <c r="FJ3365" s="3"/>
      <c r="FK3365" s="3"/>
      <c r="FL3365" s="3"/>
      <c r="FM3365" s="3"/>
      <c r="FN3365" s="3"/>
      <c r="FO3365" s="3"/>
      <c r="FP3365" s="3"/>
      <c r="FQ3365" s="3"/>
      <c r="FR3365" s="3"/>
      <c r="FS3365" s="3"/>
      <c r="FT3365" s="3"/>
      <c r="FU3365" s="3"/>
      <c r="FV3365" s="3"/>
      <c r="FW3365" s="3"/>
      <c r="FX3365" s="3"/>
      <c r="FY3365" s="3"/>
      <c r="FZ3365" s="3"/>
      <c r="GA3365" s="3"/>
      <c r="GB3365" s="3"/>
    </row>
    <row r="3366" spans="21:184" x14ac:dyDescent="0.2"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  <c r="AX3366" s="3"/>
      <c r="AY3366" s="3"/>
      <c r="AZ3366" s="3"/>
      <c r="BA3366" s="3"/>
      <c r="BB3366" s="3"/>
      <c r="BC3366" s="3"/>
      <c r="BD3366" s="3"/>
      <c r="BE3366" s="3"/>
      <c r="BF3366" s="3"/>
      <c r="BG3366" s="3"/>
      <c r="BH3366" s="3"/>
      <c r="BI3366" s="3"/>
      <c r="BJ3366" s="3"/>
      <c r="BK3366" s="3"/>
      <c r="BL3366" s="3"/>
      <c r="BM3366" s="3"/>
      <c r="BN3366" s="3"/>
      <c r="BO3366" s="3"/>
      <c r="BP3366" s="3"/>
      <c r="BQ3366" s="3"/>
      <c r="BR3366" s="3"/>
      <c r="BS3366" s="3"/>
      <c r="BT3366" s="3"/>
      <c r="BU3366" s="3"/>
      <c r="BV3366" s="3"/>
      <c r="BW3366" s="3"/>
      <c r="BX3366" s="3"/>
      <c r="BY3366" s="3"/>
      <c r="BZ3366" s="3"/>
      <c r="CA3366" s="3"/>
      <c r="CB3366" s="3"/>
      <c r="CC3366" s="3"/>
      <c r="CD3366" s="3"/>
      <c r="CE3366" s="3"/>
      <c r="CF3366" s="3"/>
      <c r="CG3366" s="3"/>
      <c r="CH3366" s="3"/>
      <c r="CI3366" s="3"/>
      <c r="CJ3366" s="3"/>
      <c r="CK3366" s="3"/>
      <c r="CL3366" s="3"/>
      <c r="CM3366" s="3"/>
      <c r="CN3366" s="3"/>
      <c r="CO3366" s="3"/>
      <c r="CP3366" s="3"/>
      <c r="CQ3366" s="3"/>
      <c r="CR3366" s="3"/>
      <c r="CS3366" s="3"/>
      <c r="CT3366" s="3"/>
      <c r="CU3366" s="3"/>
      <c r="CV3366" s="3"/>
      <c r="CW3366" s="3"/>
      <c r="CX3366" s="3"/>
      <c r="CY3366" s="3"/>
      <c r="CZ3366" s="3"/>
      <c r="DA3366" s="3"/>
      <c r="DB3366" s="3"/>
      <c r="DC3366" s="3"/>
      <c r="DD3366" s="3"/>
      <c r="DE3366" s="3"/>
      <c r="DF3366" s="3"/>
      <c r="DG3366" s="3"/>
      <c r="DH3366" s="3"/>
      <c r="DI3366" s="3"/>
      <c r="DJ3366" s="3"/>
      <c r="DK3366" s="3"/>
      <c r="DL3366" s="3"/>
      <c r="DM3366" s="3"/>
      <c r="DN3366" s="3"/>
      <c r="DO3366" s="3"/>
      <c r="DP3366" s="3"/>
      <c r="DQ3366" s="3"/>
      <c r="DR3366" s="3"/>
      <c r="DS3366" s="3"/>
      <c r="DT3366" s="3"/>
      <c r="DU3366" s="3"/>
      <c r="DV3366" s="3"/>
      <c r="DW3366" s="3"/>
      <c r="DX3366" s="3"/>
      <c r="DY3366" s="3"/>
      <c r="DZ3366" s="3"/>
      <c r="EA3366" s="3"/>
      <c r="EB3366" s="3"/>
      <c r="EC3366" s="3"/>
      <c r="ED3366" s="3"/>
      <c r="EE3366" s="3"/>
      <c r="EF3366" s="3"/>
      <c r="EG3366" s="3"/>
      <c r="EH3366" s="3"/>
      <c r="EI3366" s="3"/>
      <c r="EJ3366" s="3"/>
      <c r="EK3366" s="3"/>
      <c r="EL3366" s="3"/>
      <c r="EM3366" s="3"/>
      <c r="EN3366" s="3"/>
      <c r="EO3366" s="3"/>
      <c r="EP3366" s="3"/>
      <c r="EQ3366" s="3"/>
      <c r="ER3366" s="3"/>
      <c r="ES3366" s="3"/>
      <c r="ET3366" s="3"/>
      <c r="EU3366" s="3"/>
      <c r="EV3366" s="3"/>
      <c r="EW3366" s="3"/>
      <c r="EX3366" s="3"/>
      <c r="EY3366" s="3"/>
      <c r="EZ3366" s="3"/>
      <c r="FA3366" s="3"/>
      <c r="FB3366" s="3"/>
      <c r="FC3366" s="3"/>
      <c r="FD3366" s="3"/>
      <c r="FE3366" s="3"/>
      <c r="FF3366" s="3"/>
      <c r="FG3366" s="3"/>
      <c r="FH3366" s="3"/>
      <c r="FI3366" s="3"/>
      <c r="FJ3366" s="3"/>
      <c r="FK3366" s="3"/>
      <c r="FL3366" s="3"/>
      <c r="FM3366" s="3"/>
      <c r="FN3366" s="3"/>
      <c r="FO3366" s="3"/>
      <c r="FP3366" s="3"/>
      <c r="FQ3366" s="3"/>
      <c r="FR3366" s="3"/>
      <c r="FS3366" s="3"/>
      <c r="FT3366" s="3"/>
      <c r="FU3366" s="3"/>
      <c r="FV3366" s="3"/>
      <c r="FW3366" s="3"/>
      <c r="FX3366" s="3"/>
      <c r="FY3366" s="3"/>
      <c r="FZ3366" s="3"/>
      <c r="GA3366" s="3"/>
      <c r="GB3366" s="3"/>
    </row>
    <row r="3367" spans="21:184" x14ac:dyDescent="0.2"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3"/>
      <c r="BH3367" s="3"/>
      <c r="BI3367" s="3"/>
      <c r="BJ3367" s="3"/>
      <c r="BK3367" s="3"/>
      <c r="BL3367" s="3"/>
      <c r="BM3367" s="3"/>
      <c r="BN3367" s="3"/>
      <c r="BO3367" s="3"/>
      <c r="BP3367" s="3"/>
      <c r="BQ3367" s="3"/>
      <c r="BR3367" s="3"/>
      <c r="BS3367" s="3"/>
      <c r="BT3367" s="3"/>
      <c r="BU3367" s="3"/>
      <c r="BV3367" s="3"/>
      <c r="BW3367" s="3"/>
      <c r="BX3367" s="3"/>
      <c r="BY3367" s="3"/>
      <c r="BZ3367" s="3"/>
      <c r="CA3367" s="3"/>
      <c r="CB3367" s="3"/>
      <c r="CC3367" s="3"/>
      <c r="CD3367" s="3"/>
      <c r="CE3367" s="3"/>
      <c r="CF3367" s="3"/>
      <c r="CG3367" s="3"/>
      <c r="CH3367" s="3"/>
      <c r="CI3367" s="3"/>
      <c r="CJ3367" s="3"/>
      <c r="CK3367" s="3"/>
      <c r="CL3367" s="3"/>
      <c r="CM3367" s="3"/>
      <c r="CN3367" s="3"/>
      <c r="CO3367" s="3"/>
      <c r="CP3367" s="3"/>
      <c r="CQ3367" s="3"/>
      <c r="CR3367" s="3"/>
      <c r="CS3367" s="3"/>
      <c r="CT3367" s="3"/>
      <c r="CU3367" s="3"/>
      <c r="CV3367" s="3"/>
      <c r="CW3367" s="3"/>
      <c r="CX3367" s="3"/>
      <c r="CY3367" s="3"/>
      <c r="CZ3367" s="3"/>
      <c r="DA3367" s="3"/>
      <c r="DB3367" s="3"/>
      <c r="DC3367" s="3"/>
      <c r="DD3367" s="3"/>
      <c r="DE3367" s="3"/>
      <c r="DF3367" s="3"/>
      <c r="DG3367" s="3"/>
      <c r="DH3367" s="3"/>
      <c r="DI3367" s="3"/>
      <c r="DJ3367" s="3"/>
      <c r="DK3367" s="3"/>
      <c r="DL3367" s="3"/>
      <c r="DM3367" s="3"/>
      <c r="DN3367" s="3"/>
      <c r="DO3367" s="3"/>
      <c r="DP3367" s="3"/>
      <c r="DQ3367" s="3"/>
      <c r="DR3367" s="3"/>
      <c r="DS3367" s="3"/>
      <c r="DT3367" s="3"/>
      <c r="DU3367" s="3"/>
      <c r="DV3367" s="3"/>
      <c r="DW3367" s="3"/>
      <c r="DX3367" s="3"/>
      <c r="DY3367" s="3"/>
      <c r="DZ3367" s="3"/>
      <c r="EA3367" s="3"/>
      <c r="EB3367" s="3"/>
      <c r="EC3367" s="3"/>
      <c r="ED3367" s="3"/>
      <c r="EE3367" s="3"/>
      <c r="EF3367" s="3"/>
      <c r="EG3367" s="3"/>
      <c r="EH3367" s="3"/>
      <c r="EI3367" s="3"/>
      <c r="EJ3367" s="3"/>
      <c r="EK3367" s="3"/>
      <c r="EL3367" s="3"/>
      <c r="EM3367" s="3"/>
      <c r="EN3367" s="3"/>
      <c r="EO3367" s="3"/>
      <c r="EP3367" s="3"/>
      <c r="EQ3367" s="3"/>
      <c r="ER3367" s="3"/>
      <c r="ES3367" s="3"/>
      <c r="ET3367" s="3"/>
      <c r="EU3367" s="3"/>
      <c r="EV3367" s="3"/>
      <c r="EW3367" s="3"/>
      <c r="EX3367" s="3"/>
      <c r="EY3367" s="3"/>
      <c r="EZ3367" s="3"/>
      <c r="FA3367" s="3"/>
      <c r="FB3367" s="3"/>
      <c r="FC3367" s="3"/>
      <c r="FD3367" s="3"/>
      <c r="FE3367" s="3"/>
      <c r="FF3367" s="3"/>
      <c r="FG3367" s="3"/>
      <c r="FH3367" s="3"/>
      <c r="FI3367" s="3"/>
      <c r="FJ3367" s="3"/>
      <c r="FK3367" s="3"/>
      <c r="FL3367" s="3"/>
      <c r="FM3367" s="3"/>
      <c r="FN3367" s="3"/>
      <c r="FO3367" s="3"/>
      <c r="FP3367" s="3"/>
      <c r="FQ3367" s="3"/>
      <c r="FR3367" s="3"/>
      <c r="FS3367" s="3"/>
      <c r="FT3367" s="3"/>
      <c r="FU3367" s="3"/>
      <c r="FV3367" s="3"/>
      <c r="FW3367" s="3"/>
      <c r="FX3367" s="3"/>
      <c r="FY3367" s="3"/>
      <c r="FZ3367" s="3"/>
      <c r="GA3367" s="3"/>
      <c r="GB3367" s="3"/>
    </row>
    <row r="3368" spans="21:184" x14ac:dyDescent="0.2"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  <c r="AX3368" s="3"/>
      <c r="AY3368" s="3"/>
      <c r="AZ3368" s="3"/>
      <c r="BA3368" s="3"/>
      <c r="BB3368" s="3"/>
      <c r="BC3368" s="3"/>
      <c r="BD3368" s="3"/>
      <c r="BE3368" s="3"/>
      <c r="BF3368" s="3"/>
      <c r="BG3368" s="3"/>
      <c r="BH3368" s="3"/>
      <c r="BI3368" s="3"/>
      <c r="BJ3368" s="3"/>
      <c r="BK3368" s="3"/>
      <c r="BL3368" s="3"/>
      <c r="BM3368" s="3"/>
      <c r="BN3368" s="3"/>
      <c r="BO3368" s="3"/>
      <c r="BP3368" s="3"/>
      <c r="BQ3368" s="3"/>
      <c r="BR3368" s="3"/>
      <c r="BS3368" s="3"/>
      <c r="BT3368" s="3"/>
      <c r="BU3368" s="3"/>
      <c r="BV3368" s="3"/>
      <c r="BW3368" s="3"/>
      <c r="BX3368" s="3"/>
      <c r="BY3368" s="3"/>
      <c r="BZ3368" s="3"/>
      <c r="CA3368" s="3"/>
      <c r="CB3368" s="3"/>
      <c r="CC3368" s="3"/>
      <c r="CD3368" s="3"/>
      <c r="CE3368" s="3"/>
      <c r="CF3368" s="3"/>
      <c r="CG3368" s="3"/>
      <c r="CH3368" s="3"/>
      <c r="CI3368" s="3"/>
      <c r="CJ3368" s="3"/>
      <c r="CK3368" s="3"/>
      <c r="CL3368" s="3"/>
      <c r="CM3368" s="3"/>
      <c r="CN3368" s="3"/>
      <c r="CO3368" s="3"/>
      <c r="CP3368" s="3"/>
      <c r="CQ3368" s="3"/>
      <c r="CR3368" s="3"/>
      <c r="CS3368" s="3"/>
      <c r="CT3368" s="3"/>
      <c r="CU3368" s="3"/>
      <c r="CV3368" s="3"/>
      <c r="CW3368" s="3"/>
      <c r="CX3368" s="3"/>
      <c r="CY3368" s="3"/>
      <c r="CZ3368" s="3"/>
      <c r="DA3368" s="3"/>
      <c r="DB3368" s="3"/>
      <c r="DC3368" s="3"/>
      <c r="DD3368" s="3"/>
      <c r="DE3368" s="3"/>
      <c r="DF3368" s="3"/>
      <c r="DG3368" s="3"/>
      <c r="DH3368" s="3"/>
      <c r="DI3368" s="3"/>
      <c r="DJ3368" s="3"/>
      <c r="DK3368" s="3"/>
      <c r="DL3368" s="3"/>
      <c r="DM3368" s="3"/>
      <c r="DN3368" s="3"/>
      <c r="DO3368" s="3"/>
      <c r="DP3368" s="3"/>
      <c r="DQ3368" s="3"/>
      <c r="DR3368" s="3"/>
      <c r="DS3368" s="3"/>
      <c r="DT3368" s="3"/>
      <c r="DU3368" s="3"/>
      <c r="DV3368" s="3"/>
      <c r="DW3368" s="3"/>
      <c r="DX3368" s="3"/>
      <c r="DY3368" s="3"/>
      <c r="DZ3368" s="3"/>
      <c r="EA3368" s="3"/>
      <c r="EB3368" s="3"/>
      <c r="EC3368" s="3"/>
      <c r="ED3368" s="3"/>
      <c r="EE3368" s="3"/>
      <c r="EF3368" s="3"/>
      <c r="EG3368" s="3"/>
      <c r="EH3368" s="3"/>
      <c r="EI3368" s="3"/>
      <c r="EJ3368" s="3"/>
      <c r="EK3368" s="3"/>
      <c r="EL3368" s="3"/>
      <c r="EM3368" s="3"/>
      <c r="EN3368" s="3"/>
      <c r="EO3368" s="3"/>
      <c r="EP3368" s="3"/>
      <c r="EQ3368" s="3"/>
      <c r="ER3368" s="3"/>
      <c r="ES3368" s="3"/>
      <c r="ET3368" s="3"/>
      <c r="EU3368" s="3"/>
      <c r="EV3368" s="3"/>
      <c r="EW3368" s="3"/>
      <c r="EX3368" s="3"/>
      <c r="EY3368" s="3"/>
      <c r="EZ3368" s="3"/>
      <c r="FA3368" s="3"/>
      <c r="FB3368" s="3"/>
      <c r="FC3368" s="3"/>
      <c r="FD3368" s="3"/>
      <c r="FE3368" s="3"/>
      <c r="FF3368" s="3"/>
      <c r="FG3368" s="3"/>
      <c r="FH3368" s="3"/>
      <c r="FI3368" s="3"/>
      <c r="FJ3368" s="3"/>
      <c r="FK3368" s="3"/>
      <c r="FL3368" s="3"/>
      <c r="FM3368" s="3"/>
      <c r="FN3368" s="3"/>
      <c r="FO3368" s="3"/>
      <c r="FP3368" s="3"/>
      <c r="FQ3368" s="3"/>
      <c r="FR3368" s="3"/>
      <c r="FS3368" s="3"/>
      <c r="FT3368" s="3"/>
      <c r="FU3368" s="3"/>
      <c r="FV3368" s="3"/>
      <c r="FW3368" s="3"/>
      <c r="FX3368" s="3"/>
      <c r="FY3368" s="3"/>
      <c r="FZ3368" s="3"/>
      <c r="GA3368" s="3"/>
      <c r="GB3368" s="3"/>
    </row>
    <row r="3369" spans="21:184" x14ac:dyDescent="0.2"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3"/>
      <c r="BA3369" s="3"/>
      <c r="BB3369" s="3"/>
      <c r="BC3369" s="3"/>
      <c r="BD3369" s="3"/>
      <c r="BE3369" s="3"/>
      <c r="BF3369" s="3"/>
      <c r="BG3369" s="3"/>
      <c r="BH3369" s="3"/>
      <c r="BI3369" s="3"/>
      <c r="BJ3369" s="3"/>
      <c r="BK3369" s="3"/>
      <c r="BL3369" s="3"/>
      <c r="BM3369" s="3"/>
      <c r="BN3369" s="3"/>
      <c r="BO3369" s="3"/>
      <c r="BP3369" s="3"/>
      <c r="BQ3369" s="3"/>
      <c r="BR3369" s="3"/>
      <c r="BS3369" s="3"/>
      <c r="BT3369" s="3"/>
      <c r="BU3369" s="3"/>
      <c r="BV3369" s="3"/>
      <c r="BW3369" s="3"/>
      <c r="BX3369" s="3"/>
      <c r="BY3369" s="3"/>
      <c r="BZ3369" s="3"/>
      <c r="CA3369" s="3"/>
      <c r="CB3369" s="3"/>
      <c r="CC3369" s="3"/>
      <c r="CD3369" s="3"/>
      <c r="CE3369" s="3"/>
      <c r="CF3369" s="3"/>
      <c r="CG3369" s="3"/>
      <c r="CH3369" s="3"/>
      <c r="CI3369" s="3"/>
      <c r="CJ3369" s="3"/>
      <c r="CK3369" s="3"/>
      <c r="CL3369" s="3"/>
      <c r="CM3369" s="3"/>
      <c r="CN3369" s="3"/>
      <c r="CO3369" s="3"/>
      <c r="CP3369" s="3"/>
      <c r="CQ3369" s="3"/>
      <c r="CR3369" s="3"/>
      <c r="CS3369" s="3"/>
      <c r="CT3369" s="3"/>
      <c r="CU3369" s="3"/>
      <c r="CV3369" s="3"/>
      <c r="CW3369" s="3"/>
      <c r="CX3369" s="3"/>
      <c r="CY3369" s="3"/>
      <c r="CZ3369" s="3"/>
      <c r="DA3369" s="3"/>
      <c r="DB3369" s="3"/>
      <c r="DC3369" s="3"/>
      <c r="DD3369" s="3"/>
      <c r="DE3369" s="3"/>
      <c r="DF3369" s="3"/>
      <c r="DG3369" s="3"/>
      <c r="DH3369" s="3"/>
      <c r="DI3369" s="3"/>
      <c r="DJ3369" s="3"/>
      <c r="DK3369" s="3"/>
      <c r="DL3369" s="3"/>
      <c r="DM3369" s="3"/>
      <c r="DN3369" s="3"/>
      <c r="DO3369" s="3"/>
      <c r="DP3369" s="3"/>
      <c r="DQ3369" s="3"/>
      <c r="DR3369" s="3"/>
      <c r="DS3369" s="3"/>
      <c r="DT3369" s="3"/>
      <c r="DU3369" s="3"/>
      <c r="DV3369" s="3"/>
      <c r="DW3369" s="3"/>
      <c r="DX3369" s="3"/>
      <c r="DY3369" s="3"/>
      <c r="DZ3369" s="3"/>
      <c r="EA3369" s="3"/>
      <c r="EB3369" s="3"/>
      <c r="EC3369" s="3"/>
      <c r="ED3369" s="3"/>
      <c r="EE3369" s="3"/>
      <c r="EF3369" s="3"/>
      <c r="EG3369" s="3"/>
      <c r="EH3369" s="3"/>
      <c r="EI3369" s="3"/>
      <c r="EJ3369" s="3"/>
      <c r="EK3369" s="3"/>
      <c r="EL3369" s="3"/>
      <c r="EM3369" s="3"/>
      <c r="EN3369" s="3"/>
      <c r="EO3369" s="3"/>
      <c r="EP3369" s="3"/>
      <c r="EQ3369" s="3"/>
      <c r="ER3369" s="3"/>
      <c r="ES3369" s="3"/>
      <c r="ET3369" s="3"/>
      <c r="EU3369" s="3"/>
      <c r="EV3369" s="3"/>
      <c r="EW3369" s="3"/>
      <c r="EX3369" s="3"/>
      <c r="EY3369" s="3"/>
      <c r="EZ3369" s="3"/>
      <c r="FA3369" s="3"/>
      <c r="FB3369" s="3"/>
      <c r="FC3369" s="3"/>
      <c r="FD3369" s="3"/>
      <c r="FE3369" s="3"/>
      <c r="FF3369" s="3"/>
      <c r="FG3369" s="3"/>
      <c r="FH3369" s="3"/>
      <c r="FI3369" s="3"/>
      <c r="FJ3369" s="3"/>
      <c r="FK3369" s="3"/>
      <c r="FL3369" s="3"/>
      <c r="FM3369" s="3"/>
      <c r="FN3369" s="3"/>
      <c r="FO3369" s="3"/>
      <c r="FP3369" s="3"/>
      <c r="FQ3369" s="3"/>
      <c r="FR3369" s="3"/>
      <c r="FS3369" s="3"/>
      <c r="FT3369" s="3"/>
      <c r="FU3369" s="3"/>
      <c r="FV3369" s="3"/>
      <c r="FW3369" s="3"/>
      <c r="FX3369" s="3"/>
      <c r="FY3369" s="3"/>
      <c r="FZ3369" s="3"/>
      <c r="GA3369" s="3"/>
      <c r="GB3369" s="3"/>
    </row>
    <row r="3370" spans="21:184" x14ac:dyDescent="0.2"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  <c r="AX3370" s="3"/>
      <c r="AY3370" s="3"/>
      <c r="AZ3370" s="3"/>
      <c r="BA3370" s="3"/>
      <c r="BB3370" s="3"/>
      <c r="BC3370" s="3"/>
      <c r="BD3370" s="3"/>
      <c r="BE3370" s="3"/>
      <c r="BF3370" s="3"/>
      <c r="BG3370" s="3"/>
      <c r="BH3370" s="3"/>
      <c r="BI3370" s="3"/>
      <c r="BJ3370" s="3"/>
      <c r="BK3370" s="3"/>
      <c r="BL3370" s="3"/>
      <c r="BM3370" s="3"/>
      <c r="BN3370" s="3"/>
      <c r="BO3370" s="3"/>
      <c r="BP3370" s="3"/>
      <c r="BQ3370" s="3"/>
      <c r="BR3370" s="3"/>
      <c r="BS3370" s="3"/>
      <c r="BT3370" s="3"/>
      <c r="BU3370" s="3"/>
      <c r="BV3370" s="3"/>
      <c r="BW3370" s="3"/>
      <c r="BX3370" s="3"/>
      <c r="BY3370" s="3"/>
      <c r="BZ3370" s="3"/>
      <c r="CA3370" s="3"/>
      <c r="CB3370" s="3"/>
      <c r="CC3370" s="3"/>
      <c r="CD3370" s="3"/>
      <c r="CE3370" s="3"/>
      <c r="CF3370" s="3"/>
      <c r="CG3370" s="3"/>
      <c r="CH3370" s="3"/>
      <c r="CI3370" s="3"/>
      <c r="CJ3370" s="3"/>
      <c r="CK3370" s="3"/>
      <c r="CL3370" s="3"/>
      <c r="CM3370" s="3"/>
      <c r="CN3370" s="3"/>
      <c r="CO3370" s="3"/>
      <c r="CP3370" s="3"/>
      <c r="CQ3370" s="3"/>
      <c r="CR3370" s="3"/>
      <c r="CS3370" s="3"/>
      <c r="CT3370" s="3"/>
      <c r="CU3370" s="3"/>
      <c r="CV3370" s="3"/>
      <c r="CW3370" s="3"/>
      <c r="CX3370" s="3"/>
      <c r="CY3370" s="3"/>
      <c r="CZ3370" s="3"/>
      <c r="DA3370" s="3"/>
      <c r="DB3370" s="3"/>
      <c r="DC3370" s="3"/>
      <c r="DD3370" s="3"/>
      <c r="DE3370" s="3"/>
      <c r="DF3370" s="3"/>
      <c r="DG3370" s="3"/>
      <c r="DH3370" s="3"/>
      <c r="DI3370" s="3"/>
      <c r="DJ3370" s="3"/>
      <c r="DK3370" s="3"/>
      <c r="DL3370" s="3"/>
      <c r="DM3370" s="3"/>
      <c r="DN3370" s="3"/>
      <c r="DO3370" s="3"/>
      <c r="DP3370" s="3"/>
      <c r="DQ3370" s="3"/>
      <c r="DR3370" s="3"/>
      <c r="DS3370" s="3"/>
      <c r="DT3370" s="3"/>
      <c r="DU3370" s="3"/>
      <c r="DV3370" s="3"/>
      <c r="DW3370" s="3"/>
      <c r="DX3370" s="3"/>
      <c r="DY3370" s="3"/>
      <c r="DZ3370" s="3"/>
      <c r="EA3370" s="3"/>
      <c r="EB3370" s="3"/>
      <c r="EC3370" s="3"/>
      <c r="ED3370" s="3"/>
      <c r="EE3370" s="3"/>
      <c r="EF3370" s="3"/>
      <c r="EG3370" s="3"/>
      <c r="EH3370" s="3"/>
      <c r="EI3370" s="3"/>
      <c r="EJ3370" s="3"/>
      <c r="EK3370" s="3"/>
      <c r="EL3370" s="3"/>
      <c r="EM3370" s="3"/>
      <c r="EN3370" s="3"/>
      <c r="EO3370" s="3"/>
      <c r="EP3370" s="3"/>
      <c r="EQ3370" s="3"/>
      <c r="ER3370" s="3"/>
      <c r="ES3370" s="3"/>
      <c r="ET3370" s="3"/>
      <c r="EU3370" s="3"/>
      <c r="EV3370" s="3"/>
      <c r="EW3370" s="3"/>
      <c r="EX3370" s="3"/>
      <c r="EY3370" s="3"/>
      <c r="EZ3370" s="3"/>
      <c r="FA3370" s="3"/>
      <c r="FB3370" s="3"/>
      <c r="FC3370" s="3"/>
      <c r="FD3370" s="3"/>
      <c r="FE3370" s="3"/>
      <c r="FF3370" s="3"/>
      <c r="FG3370" s="3"/>
      <c r="FH3370" s="3"/>
      <c r="FI3370" s="3"/>
      <c r="FJ3370" s="3"/>
      <c r="FK3370" s="3"/>
      <c r="FL3370" s="3"/>
      <c r="FM3370" s="3"/>
      <c r="FN3370" s="3"/>
      <c r="FO3370" s="3"/>
      <c r="FP3370" s="3"/>
      <c r="FQ3370" s="3"/>
      <c r="FR3370" s="3"/>
      <c r="FS3370" s="3"/>
      <c r="FT3370" s="3"/>
      <c r="FU3370" s="3"/>
      <c r="FV3370" s="3"/>
      <c r="FW3370" s="3"/>
      <c r="FX3370" s="3"/>
      <c r="FY3370" s="3"/>
      <c r="FZ3370" s="3"/>
      <c r="GA3370" s="3"/>
      <c r="GB3370" s="3"/>
    </row>
    <row r="3371" spans="21:184" x14ac:dyDescent="0.2"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3"/>
      <c r="BH3371" s="3"/>
      <c r="BI3371" s="3"/>
      <c r="BJ3371" s="3"/>
      <c r="BK3371" s="3"/>
      <c r="BL3371" s="3"/>
      <c r="BM3371" s="3"/>
      <c r="BN3371" s="3"/>
      <c r="BO3371" s="3"/>
      <c r="BP3371" s="3"/>
      <c r="BQ3371" s="3"/>
      <c r="BR3371" s="3"/>
      <c r="BS3371" s="3"/>
      <c r="BT3371" s="3"/>
      <c r="BU3371" s="3"/>
      <c r="BV3371" s="3"/>
      <c r="BW3371" s="3"/>
      <c r="BX3371" s="3"/>
      <c r="BY3371" s="3"/>
      <c r="BZ3371" s="3"/>
      <c r="CA3371" s="3"/>
      <c r="CB3371" s="3"/>
      <c r="CC3371" s="3"/>
      <c r="CD3371" s="3"/>
      <c r="CE3371" s="3"/>
      <c r="CF3371" s="3"/>
      <c r="CG3371" s="3"/>
      <c r="CH3371" s="3"/>
      <c r="CI3371" s="3"/>
      <c r="CJ3371" s="3"/>
      <c r="CK3371" s="3"/>
      <c r="CL3371" s="3"/>
      <c r="CM3371" s="3"/>
      <c r="CN3371" s="3"/>
      <c r="CO3371" s="3"/>
      <c r="CP3371" s="3"/>
      <c r="CQ3371" s="3"/>
      <c r="CR3371" s="3"/>
      <c r="CS3371" s="3"/>
      <c r="CT3371" s="3"/>
      <c r="CU3371" s="3"/>
      <c r="CV3371" s="3"/>
      <c r="CW3371" s="3"/>
      <c r="CX3371" s="3"/>
      <c r="CY3371" s="3"/>
      <c r="CZ3371" s="3"/>
      <c r="DA3371" s="3"/>
      <c r="DB3371" s="3"/>
      <c r="DC3371" s="3"/>
      <c r="DD3371" s="3"/>
      <c r="DE3371" s="3"/>
      <c r="DF3371" s="3"/>
      <c r="DG3371" s="3"/>
      <c r="DH3371" s="3"/>
      <c r="DI3371" s="3"/>
      <c r="DJ3371" s="3"/>
      <c r="DK3371" s="3"/>
      <c r="DL3371" s="3"/>
      <c r="DM3371" s="3"/>
      <c r="DN3371" s="3"/>
      <c r="DO3371" s="3"/>
      <c r="DP3371" s="3"/>
      <c r="DQ3371" s="3"/>
      <c r="DR3371" s="3"/>
      <c r="DS3371" s="3"/>
      <c r="DT3371" s="3"/>
      <c r="DU3371" s="3"/>
      <c r="DV3371" s="3"/>
      <c r="DW3371" s="3"/>
      <c r="DX3371" s="3"/>
      <c r="DY3371" s="3"/>
      <c r="DZ3371" s="3"/>
      <c r="EA3371" s="3"/>
      <c r="EB3371" s="3"/>
      <c r="EC3371" s="3"/>
      <c r="ED3371" s="3"/>
      <c r="EE3371" s="3"/>
      <c r="EF3371" s="3"/>
      <c r="EG3371" s="3"/>
      <c r="EH3371" s="3"/>
      <c r="EI3371" s="3"/>
      <c r="EJ3371" s="3"/>
      <c r="EK3371" s="3"/>
      <c r="EL3371" s="3"/>
      <c r="EM3371" s="3"/>
      <c r="EN3371" s="3"/>
      <c r="EO3371" s="3"/>
      <c r="EP3371" s="3"/>
      <c r="EQ3371" s="3"/>
      <c r="ER3371" s="3"/>
      <c r="ES3371" s="3"/>
      <c r="ET3371" s="3"/>
      <c r="EU3371" s="3"/>
      <c r="EV3371" s="3"/>
      <c r="EW3371" s="3"/>
      <c r="EX3371" s="3"/>
      <c r="EY3371" s="3"/>
      <c r="EZ3371" s="3"/>
      <c r="FA3371" s="3"/>
      <c r="FB3371" s="3"/>
      <c r="FC3371" s="3"/>
      <c r="FD3371" s="3"/>
      <c r="FE3371" s="3"/>
      <c r="FF3371" s="3"/>
      <c r="FG3371" s="3"/>
      <c r="FH3371" s="3"/>
      <c r="FI3371" s="3"/>
      <c r="FJ3371" s="3"/>
      <c r="FK3371" s="3"/>
      <c r="FL3371" s="3"/>
      <c r="FM3371" s="3"/>
      <c r="FN3371" s="3"/>
      <c r="FO3371" s="3"/>
      <c r="FP3371" s="3"/>
      <c r="FQ3371" s="3"/>
      <c r="FR3371" s="3"/>
      <c r="FS3371" s="3"/>
      <c r="FT3371" s="3"/>
      <c r="FU3371" s="3"/>
      <c r="FV3371" s="3"/>
      <c r="FW3371" s="3"/>
      <c r="FX3371" s="3"/>
      <c r="FY3371" s="3"/>
      <c r="FZ3371" s="3"/>
      <c r="GA3371" s="3"/>
      <c r="GB3371" s="3"/>
    </row>
    <row r="3372" spans="21:184" x14ac:dyDescent="0.2"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3"/>
      <c r="AZ3372" s="3"/>
      <c r="BA3372" s="3"/>
      <c r="BB3372" s="3"/>
      <c r="BC3372" s="3"/>
      <c r="BD3372" s="3"/>
      <c r="BE3372" s="3"/>
      <c r="BF3372" s="3"/>
      <c r="BG3372" s="3"/>
      <c r="BH3372" s="3"/>
      <c r="BI3372" s="3"/>
      <c r="BJ3372" s="3"/>
      <c r="BK3372" s="3"/>
      <c r="BL3372" s="3"/>
      <c r="BM3372" s="3"/>
      <c r="BN3372" s="3"/>
      <c r="BO3372" s="3"/>
      <c r="BP3372" s="3"/>
      <c r="BQ3372" s="3"/>
      <c r="BR3372" s="3"/>
      <c r="BS3372" s="3"/>
      <c r="BT3372" s="3"/>
      <c r="BU3372" s="3"/>
      <c r="BV3372" s="3"/>
      <c r="BW3372" s="3"/>
      <c r="BX3372" s="3"/>
      <c r="BY3372" s="3"/>
      <c r="BZ3372" s="3"/>
      <c r="CA3372" s="3"/>
      <c r="CB3372" s="3"/>
      <c r="CC3372" s="3"/>
      <c r="CD3372" s="3"/>
      <c r="CE3372" s="3"/>
      <c r="CF3372" s="3"/>
      <c r="CG3372" s="3"/>
      <c r="CH3372" s="3"/>
      <c r="CI3372" s="3"/>
      <c r="CJ3372" s="3"/>
      <c r="CK3372" s="3"/>
      <c r="CL3372" s="3"/>
      <c r="CM3372" s="3"/>
      <c r="CN3372" s="3"/>
      <c r="CO3372" s="3"/>
      <c r="CP3372" s="3"/>
      <c r="CQ3372" s="3"/>
      <c r="CR3372" s="3"/>
      <c r="CS3372" s="3"/>
      <c r="CT3372" s="3"/>
      <c r="CU3372" s="3"/>
      <c r="CV3372" s="3"/>
      <c r="CW3372" s="3"/>
      <c r="CX3372" s="3"/>
      <c r="CY3372" s="3"/>
      <c r="CZ3372" s="3"/>
      <c r="DA3372" s="3"/>
      <c r="DB3372" s="3"/>
      <c r="DC3372" s="3"/>
      <c r="DD3372" s="3"/>
      <c r="DE3372" s="3"/>
      <c r="DF3372" s="3"/>
      <c r="DG3372" s="3"/>
      <c r="DH3372" s="3"/>
      <c r="DI3372" s="3"/>
      <c r="DJ3372" s="3"/>
      <c r="DK3372" s="3"/>
      <c r="DL3372" s="3"/>
      <c r="DM3372" s="3"/>
      <c r="DN3372" s="3"/>
      <c r="DO3372" s="3"/>
      <c r="DP3372" s="3"/>
      <c r="DQ3372" s="3"/>
      <c r="DR3372" s="3"/>
      <c r="DS3372" s="3"/>
      <c r="DT3372" s="3"/>
      <c r="DU3372" s="3"/>
      <c r="DV3372" s="3"/>
      <c r="DW3372" s="3"/>
      <c r="DX3372" s="3"/>
      <c r="DY3372" s="3"/>
      <c r="DZ3372" s="3"/>
      <c r="EA3372" s="3"/>
      <c r="EB3372" s="3"/>
      <c r="EC3372" s="3"/>
      <c r="ED3372" s="3"/>
      <c r="EE3372" s="3"/>
      <c r="EF3372" s="3"/>
      <c r="EG3372" s="3"/>
      <c r="EH3372" s="3"/>
      <c r="EI3372" s="3"/>
      <c r="EJ3372" s="3"/>
      <c r="EK3372" s="3"/>
      <c r="EL3372" s="3"/>
      <c r="EM3372" s="3"/>
      <c r="EN3372" s="3"/>
      <c r="EO3372" s="3"/>
      <c r="EP3372" s="3"/>
      <c r="EQ3372" s="3"/>
      <c r="ER3372" s="3"/>
      <c r="ES3372" s="3"/>
      <c r="ET3372" s="3"/>
      <c r="EU3372" s="3"/>
      <c r="EV3372" s="3"/>
      <c r="EW3372" s="3"/>
      <c r="EX3372" s="3"/>
      <c r="EY3372" s="3"/>
      <c r="EZ3372" s="3"/>
      <c r="FA3372" s="3"/>
      <c r="FB3372" s="3"/>
      <c r="FC3372" s="3"/>
      <c r="FD3372" s="3"/>
      <c r="FE3372" s="3"/>
      <c r="FF3372" s="3"/>
      <c r="FG3372" s="3"/>
      <c r="FH3372" s="3"/>
      <c r="FI3372" s="3"/>
      <c r="FJ3372" s="3"/>
      <c r="FK3372" s="3"/>
      <c r="FL3372" s="3"/>
      <c r="FM3372" s="3"/>
      <c r="FN3372" s="3"/>
      <c r="FO3372" s="3"/>
      <c r="FP3372" s="3"/>
      <c r="FQ3372" s="3"/>
      <c r="FR3372" s="3"/>
      <c r="FS3372" s="3"/>
      <c r="FT3372" s="3"/>
      <c r="FU3372" s="3"/>
      <c r="FV3372" s="3"/>
      <c r="FW3372" s="3"/>
      <c r="FX3372" s="3"/>
      <c r="FY3372" s="3"/>
      <c r="FZ3372" s="3"/>
      <c r="GA3372" s="3"/>
      <c r="GB3372" s="3"/>
    </row>
    <row r="3373" spans="21:184" x14ac:dyDescent="0.2"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  <c r="AX3373" s="3"/>
      <c r="AY3373" s="3"/>
      <c r="AZ3373" s="3"/>
      <c r="BA3373" s="3"/>
      <c r="BB3373" s="3"/>
      <c r="BC3373" s="3"/>
      <c r="BD3373" s="3"/>
      <c r="BE3373" s="3"/>
      <c r="BF3373" s="3"/>
      <c r="BG3373" s="3"/>
      <c r="BH3373" s="3"/>
      <c r="BI3373" s="3"/>
      <c r="BJ3373" s="3"/>
      <c r="BK3373" s="3"/>
      <c r="BL3373" s="3"/>
      <c r="BM3373" s="3"/>
      <c r="BN3373" s="3"/>
      <c r="BO3373" s="3"/>
      <c r="BP3373" s="3"/>
      <c r="BQ3373" s="3"/>
      <c r="BR3373" s="3"/>
      <c r="BS3373" s="3"/>
      <c r="BT3373" s="3"/>
      <c r="BU3373" s="3"/>
      <c r="BV3373" s="3"/>
      <c r="BW3373" s="3"/>
      <c r="BX3373" s="3"/>
      <c r="BY3373" s="3"/>
      <c r="BZ3373" s="3"/>
      <c r="CA3373" s="3"/>
      <c r="CB3373" s="3"/>
      <c r="CC3373" s="3"/>
      <c r="CD3373" s="3"/>
      <c r="CE3373" s="3"/>
      <c r="CF3373" s="3"/>
      <c r="CG3373" s="3"/>
      <c r="CH3373" s="3"/>
      <c r="CI3373" s="3"/>
      <c r="CJ3373" s="3"/>
      <c r="CK3373" s="3"/>
      <c r="CL3373" s="3"/>
      <c r="CM3373" s="3"/>
      <c r="CN3373" s="3"/>
      <c r="CO3373" s="3"/>
      <c r="CP3373" s="3"/>
      <c r="CQ3373" s="3"/>
      <c r="CR3373" s="3"/>
      <c r="CS3373" s="3"/>
      <c r="CT3373" s="3"/>
      <c r="CU3373" s="3"/>
      <c r="CV3373" s="3"/>
      <c r="CW3373" s="3"/>
      <c r="CX3373" s="3"/>
      <c r="CY3373" s="3"/>
      <c r="CZ3373" s="3"/>
      <c r="DA3373" s="3"/>
      <c r="DB3373" s="3"/>
      <c r="DC3373" s="3"/>
      <c r="DD3373" s="3"/>
      <c r="DE3373" s="3"/>
      <c r="DF3373" s="3"/>
      <c r="DG3373" s="3"/>
      <c r="DH3373" s="3"/>
      <c r="DI3373" s="3"/>
      <c r="DJ3373" s="3"/>
      <c r="DK3373" s="3"/>
      <c r="DL3373" s="3"/>
      <c r="DM3373" s="3"/>
      <c r="DN3373" s="3"/>
      <c r="DO3373" s="3"/>
      <c r="DP3373" s="3"/>
      <c r="DQ3373" s="3"/>
      <c r="DR3373" s="3"/>
      <c r="DS3373" s="3"/>
      <c r="DT3373" s="3"/>
      <c r="DU3373" s="3"/>
      <c r="DV3373" s="3"/>
      <c r="DW3373" s="3"/>
      <c r="DX3373" s="3"/>
      <c r="DY3373" s="3"/>
      <c r="DZ3373" s="3"/>
      <c r="EA3373" s="3"/>
      <c r="EB3373" s="3"/>
      <c r="EC3373" s="3"/>
      <c r="ED3373" s="3"/>
      <c r="EE3373" s="3"/>
      <c r="EF3373" s="3"/>
      <c r="EG3373" s="3"/>
      <c r="EH3373" s="3"/>
      <c r="EI3373" s="3"/>
      <c r="EJ3373" s="3"/>
      <c r="EK3373" s="3"/>
      <c r="EL3373" s="3"/>
      <c r="EM3373" s="3"/>
      <c r="EN3373" s="3"/>
      <c r="EO3373" s="3"/>
      <c r="EP3373" s="3"/>
      <c r="EQ3373" s="3"/>
      <c r="ER3373" s="3"/>
      <c r="ES3373" s="3"/>
      <c r="ET3373" s="3"/>
      <c r="EU3373" s="3"/>
      <c r="EV3373" s="3"/>
      <c r="EW3373" s="3"/>
      <c r="EX3373" s="3"/>
      <c r="EY3373" s="3"/>
      <c r="EZ3373" s="3"/>
      <c r="FA3373" s="3"/>
      <c r="FB3373" s="3"/>
      <c r="FC3373" s="3"/>
      <c r="FD3373" s="3"/>
      <c r="FE3373" s="3"/>
      <c r="FF3373" s="3"/>
      <c r="FG3373" s="3"/>
      <c r="FH3373" s="3"/>
      <c r="FI3373" s="3"/>
      <c r="FJ3373" s="3"/>
      <c r="FK3373" s="3"/>
      <c r="FL3373" s="3"/>
      <c r="FM3373" s="3"/>
      <c r="FN3373" s="3"/>
      <c r="FO3373" s="3"/>
      <c r="FP3373" s="3"/>
      <c r="FQ3373" s="3"/>
      <c r="FR3373" s="3"/>
      <c r="FS3373" s="3"/>
      <c r="FT3373" s="3"/>
      <c r="FU3373" s="3"/>
      <c r="FV3373" s="3"/>
      <c r="FW3373" s="3"/>
      <c r="FX3373" s="3"/>
      <c r="FY3373" s="3"/>
      <c r="FZ3373" s="3"/>
      <c r="GA3373" s="3"/>
      <c r="GB3373" s="3"/>
    </row>
    <row r="3374" spans="21:184" x14ac:dyDescent="0.2"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  <c r="AX3374" s="3"/>
      <c r="AY3374" s="3"/>
      <c r="AZ3374" s="3"/>
      <c r="BA3374" s="3"/>
      <c r="BB3374" s="3"/>
      <c r="BC3374" s="3"/>
      <c r="BD3374" s="3"/>
      <c r="BE3374" s="3"/>
      <c r="BF3374" s="3"/>
      <c r="BG3374" s="3"/>
      <c r="BH3374" s="3"/>
      <c r="BI3374" s="3"/>
      <c r="BJ3374" s="3"/>
      <c r="BK3374" s="3"/>
      <c r="BL3374" s="3"/>
      <c r="BM3374" s="3"/>
      <c r="BN3374" s="3"/>
      <c r="BO3374" s="3"/>
      <c r="BP3374" s="3"/>
      <c r="BQ3374" s="3"/>
      <c r="BR3374" s="3"/>
      <c r="BS3374" s="3"/>
      <c r="BT3374" s="3"/>
      <c r="BU3374" s="3"/>
      <c r="BV3374" s="3"/>
      <c r="BW3374" s="3"/>
      <c r="BX3374" s="3"/>
      <c r="BY3374" s="3"/>
      <c r="BZ3374" s="3"/>
      <c r="CA3374" s="3"/>
      <c r="CB3374" s="3"/>
      <c r="CC3374" s="3"/>
      <c r="CD3374" s="3"/>
      <c r="CE3374" s="3"/>
      <c r="CF3374" s="3"/>
      <c r="CG3374" s="3"/>
      <c r="CH3374" s="3"/>
      <c r="CI3374" s="3"/>
      <c r="CJ3374" s="3"/>
      <c r="CK3374" s="3"/>
      <c r="CL3374" s="3"/>
      <c r="CM3374" s="3"/>
      <c r="CN3374" s="3"/>
      <c r="CO3374" s="3"/>
      <c r="CP3374" s="3"/>
      <c r="CQ3374" s="3"/>
      <c r="CR3374" s="3"/>
      <c r="CS3374" s="3"/>
      <c r="CT3374" s="3"/>
      <c r="CU3374" s="3"/>
      <c r="CV3374" s="3"/>
      <c r="CW3374" s="3"/>
      <c r="CX3374" s="3"/>
      <c r="CY3374" s="3"/>
      <c r="CZ3374" s="3"/>
      <c r="DA3374" s="3"/>
      <c r="DB3374" s="3"/>
      <c r="DC3374" s="3"/>
      <c r="DD3374" s="3"/>
      <c r="DE3374" s="3"/>
      <c r="DF3374" s="3"/>
      <c r="DG3374" s="3"/>
      <c r="DH3374" s="3"/>
      <c r="DI3374" s="3"/>
      <c r="DJ3374" s="3"/>
      <c r="DK3374" s="3"/>
      <c r="DL3374" s="3"/>
      <c r="DM3374" s="3"/>
      <c r="DN3374" s="3"/>
      <c r="DO3374" s="3"/>
      <c r="DP3374" s="3"/>
      <c r="DQ3374" s="3"/>
      <c r="DR3374" s="3"/>
      <c r="DS3374" s="3"/>
      <c r="DT3374" s="3"/>
      <c r="DU3374" s="3"/>
      <c r="DV3374" s="3"/>
      <c r="DW3374" s="3"/>
      <c r="DX3374" s="3"/>
      <c r="DY3374" s="3"/>
      <c r="DZ3374" s="3"/>
      <c r="EA3374" s="3"/>
      <c r="EB3374" s="3"/>
      <c r="EC3374" s="3"/>
      <c r="ED3374" s="3"/>
      <c r="EE3374" s="3"/>
      <c r="EF3374" s="3"/>
      <c r="EG3374" s="3"/>
      <c r="EH3374" s="3"/>
      <c r="EI3374" s="3"/>
      <c r="EJ3374" s="3"/>
      <c r="EK3374" s="3"/>
      <c r="EL3374" s="3"/>
      <c r="EM3374" s="3"/>
      <c r="EN3374" s="3"/>
      <c r="EO3374" s="3"/>
      <c r="EP3374" s="3"/>
      <c r="EQ3374" s="3"/>
      <c r="ER3374" s="3"/>
      <c r="ES3374" s="3"/>
      <c r="ET3374" s="3"/>
      <c r="EU3374" s="3"/>
      <c r="EV3374" s="3"/>
      <c r="EW3374" s="3"/>
      <c r="EX3374" s="3"/>
      <c r="EY3374" s="3"/>
      <c r="EZ3374" s="3"/>
      <c r="FA3374" s="3"/>
      <c r="FB3374" s="3"/>
      <c r="FC3374" s="3"/>
      <c r="FD3374" s="3"/>
      <c r="FE3374" s="3"/>
      <c r="FF3374" s="3"/>
      <c r="FG3374" s="3"/>
      <c r="FH3374" s="3"/>
      <c r="FI3374" s="3"/>
      <c r="FJ3374" s="3"/>
      <c r="FK3374" s="3"/>
      <c r="FL3374" s="3"/>
      <c r="FM3374" s="3"/>
      <c r="FN3374" s="3"/>
      <c r="FO3374" s="3"/>
      <c r="FP3374" s="3"/>
      <c r="FQ3374" s="3"/>
      <c r="FR3374" s="3"/>
      <c r="FS3374" s="3"/>
      <c r="FT3374" s="3"/>
      <c r="FU3374" s="3"/>
      <c r="FV3374" s="3"/>
      <c r="FW3374" s="3"/>
      <c r="FX3374" s="3"/>
      <c r="FY3374" s="3"/>
      <c r="FZ3374" s="3"/>
      <c r="GA3374" s="3"/>
      <c r="GB3374" s="3"/>
    </row>
    <row r="3375" spans="21:184" x14ac:dyDescent="0.2"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  <c r="AX3375" s="3"/>
      <c r="AY3375" s="3"/>
      <c r="AZ3375" s="3"/>
      <c r="BA3375" s="3"/>
      <c r="BB3375" s="3"/>
      <c r="BC3375" s="3"/>
      <c r="BD3375" s="3"/>
      <c r="BE3375" s="3"/>
      <c r="BF3375" s="3"/>
      <c r="BG3375" s="3"/>
      <c r="BH3375" s="3"/>
      <c r="BI3375" s="3"/>
      <c r="BJ3375" s="3"/>
      <c r="BK3375" s="3"/>
      <c r="BL3375" s="3"/>
      <c r="BM3375" s="3"/>
      <c r="BN3375" s="3"/>
      <c r="BO3375" s="3"/>
      <c r="BP3375" s="3"/>
      <c r="BQ3375" s="3"/>
      <c r="BR3375" s="3"/>
      <c r="BS3375" s="3"/>
      <c r="BT3375" s="3"/>
      <c r="BU3375" s="3"/>
      <c r="BV3375" s="3"/>
      <c r="BW3375" s="3"/>
      <c r="BX3375" s="3"/>
      <c r="BY3375" s="3"/>
      <c r="BZ3375" s="3"/>
      <c r="CA3375" s="3"/>
      <c r="CB3375" s="3"/>
      <c r="CC3375" s="3"/>
      <c r="CD3375" s="3"/>
      <c r="CE3375" s="3"/>
      <c r="CF3375" s="3"/>
      <c r="CG3375" s="3"/>
      <c r="CH3375" s="3"/>
      <c r="CI3375" s="3"/>
      <c r="CJ3375" s="3"/>
      <c r="CK3375" s="3"/>
      <c r="CL3375" s="3"/>
      <c r="CM3375" s="3"/>
      <c r="CN3375" s="3"/>
      <c r="CO3375" s="3"/>
      <c r="CP3375" s="3"/>
      <c r="CQ3375" s="3"/>
      <c r="CR3375" s="3"/>
      <c r="CS3375" s="3"/>
      <c r="CT3375" s="3"/>
      <c r="CU3375" s="3"/>
      <c r="CV3375" s="3"/>
      <c r="CW3375" s="3"/>
      <c r="CX3375" s="3"/>
      <c r="CY3375" s="3"/>
      <c r="CZ3375" s="3"/>
      <c r="DA3375" s="3"/>
      <c r="DB3375" s="3"/>
      <c r="DC3375" s="3"/>
      <c r="DD3375" s="3"/>
      <c r="DE3375" s="3"/>
      <c r="DF3375" s="3"/>
      <c r="DG3375" s="3"/>
      <c r="DH3375" s="3"/>
      <c r="DI3375" s="3"/>
      <c r="DJ3375" s="3"/>
      <c r="DK3375" s="3"/>
      <c r="DL3375" s="3"/>
      <c r="DM3375" s="3"/>
      <c r="DN3375" s="3"/>
      <c r="DO3375" s="3"/>
      <c r="DP3375" s="3"/>
      <c r="DQ3375" s="3"/>
      <c r="DR3375" s="3"/>
      <c r="DS3375" s="3"/>
      <c r="DT3375" s="3"/>
      <c r="DU3375" s="3"/>
      <c r="DV3375" s="3"/>
      <c r="DW3375" s="3"/>
      <c r="DX3375" s="3"/>
      <c r="DY3375" s="3"/>
      <c r="DZ3375" s="3"/>
      <c r="EA3375" s="3"/>
      <c r="EB3375" s="3"/>
      <c r="EC3375" s="3"/>
      <c r="ED3375" s="3"/>
      <c r="EE3375" s="3"/>
      <c r="EF3375" s="3"/>
      <c r="EG3375" s="3"/>
      <c r="EH3375" s="3"/>
      <c r="EI3375" s="3"/>
      <c r="EJ3375" s="3"/>
      <c r="EK3375" s="3"/>
      <c r="EL3375" s="3"/>
      <c r="EM3375" s="3"/>
      <c r="EN3375" s="3"/>
      <c r="EO3375" s="3"/>
      <c r="EP3375" s="3"/>
      <c r="EQ3375" s="3"/>
      <c r="ER3375" s="3"/>
      <c r="ES3375" s="3"/>
      <c r="ET3375" s="3"/>
      <c r="EU3375" s="3"/>
      <c r="EV3375" s="3"/>
      <c r="EW3375" s="3"/>
      <c r="EX3375" s="3"/>
      <c r="EY3375" s="3"/>
      <c r="EZ3375" s="3"/>
      <c r="FA3375" s="3"/>
      <c r="FB3375" s="3"/>
      <c r="FC3375" s="3"/>
      <c r="FD3375" s="3"/>
      <c r="FE3375" s="3"/>
      <c r="FF3375" s="3"/>
      <c r="FG3375" s="3"/>
      <c r="FH3375" s="3"/>
      <c r="FI3375" s="3"/>
      <c r="FJ3375" s="3"/>
      <c r="FK3375" s="3"/>
      <c r="FL3375" s="3"/>
      <c r="FM3375" s="3"/>
      <c r="FN3375" s="3"/>
      <c r="FO3375" s="3"/>
      <c r="FP3375" s="3"/>
      <c r="FQ3375" s="3"/>
      <c r="FR3375" s="3"/>
      <c r="FS3375" s="3"/>
      <c r="FT3375" s="3"/>
      <c r="FU3375" s="3"/>
      <c r="FV3375" s="3"/>
      <c r="FW3375" s="3"/>
      <c r="FX3375" s="3"/>
      <c r="FY3375" s="3"/>
      <c r="FZ3375" s="3"/>
      <c r="GA3375" s="3"/>
      <c r="GB3375" s="3"/>
    </row>
    <row r="3376" spans="21:184" x14ac:dyDescent="0.2"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K3376" s="3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  <c r="AX3376" s="3"/>
      <c r="AY3376" s="3"/>
      <c r="AZ3376" s="3"/>
      <c r="BA3376" s="3"/>
      <c r="BB3376" s="3"/>
      <c r="BC3376" s="3"/>
      <c r="BD3376" s="3"/>
      <c r="BE3376" s="3"/>
      <c r="BF3376" s="3"/>
      <c r="BG3376" s="3"/>
      <c r="BH3376" s="3"/>
      <c r="BI3376" s="3"/>
      <c r="BJ3376" s="3"/>
      <c r="BK3376" s="3"/>
      <c r="BL3376" s="3"/>
      <c r="BM3376" s="3"/>
      <c r="BN3376" s="3"/>
      <c r="BO3376" s="3"/>
      <c r="BP3376" s="3"/>
      <c r="BQ3376" s="3"/>
      <c r="BR3376" s="3"/>
      <c r="BS3376" s="3"/>
      <c r="BT3376" s="3"/>
      <c r="BU3376" s="3"/>
      <c r="BV3376" s="3"/>
      <c r="BW3376" s="3"/>
      <c r="BX3376" s="3"/>
      <c r="BY3376" s="3"/>
      <c r="BZ3376" s="3"/>
      <c r="CA3376" s="3"/>
      <c r="CB3376" s="3"/>
      <c r="CC3376" s="3"/>
      <c r="CD3376" s="3"/>
      <c r="CE3376" s="3"/>
      <c r="CF3376" s="3"/>
      <c r="CG3376" s="3"/>
      <c r="CH3376" s="3"/>
      <c r="CI3376" s="3"/>
      <c r="CJ3376" s="3"/>
      <c r="CK3376" s="3"/>
      <c r="CL3376" s="3"/>
      <c r="CM3376" s="3"/>
      <c r="CN3376" s="3"/>
      <c r="CO3376" s="3"/>
      <c r="CP3376" s="3"/>
      <c r="CQ3376" s="3"/>
      <c r="CR3376" s="3"/>
      <c r="CS3376" s="3"/>
      <c r="CT3376" s="3"/>
      <c r="CU3376" s="3"/>
      <c r="CV3376" s="3"/>
      <c r="CW3376" s="3"/>
      <c r="CX3376" s="3"/>
      <c r="CY3376" s="3"/>
      <c r="CZ3376" s="3"/>
      <c r="DA3376" s="3"/>
      <c r="DB3376" s="3"/>
      <c r="DC3376" s="3"/>
      <c r="DD3376" s="3"/>
      <c r="DE3376" s="3"/>
      <c r="DF3376" s="3"/>
      <c r="DG3376" s="3"/>
      <c r="DH3376" s="3"/>
      <c r="DI3376" s="3"/>
      <c r="DJ3376" s="3"/>
      <c r="DK3376" s="3"/>
      <c r="DL3376" s="3"/>
      <c r="DM3376" s="3"/>
      <c r="DN3376" s="3"/>
      <c r="DO3376" s="3"/>
      <c r="DP3376" s="3"/>
      <c r="DQ3376" s="3"/>
      <c r="DR3376" s="3"/>
      <c r="DS3376" s="3"/>
      <c r="DT3376" s="3"/>
      <c r="DU3376" s="3"/>
      <c r="DV3376" s="3"/>
      <c r="DW3376" s="3"/>
      <c r="DX3376" s="3"/>
      <c r="DY3376" s="3"/>
      <c r="DZ3376" s="3"/>
      <c r="EA3376" s="3"/>
      <c r="EB3376" s="3"/>
      <c r="EC3376" s="3"/>
      <c r="ED3376" s="3"/>
      <c r="EE3376" s="3"/>
      <c r="EF3376" s="3"/>
      <c r="EG3376" s="3"/>
      <c r="EH3376" s="3"/>
      <c r="EI3376" s="3"/>
      <c r="EJ3376" s="3"/>
      <c r="EK3376" s="3"/>
      <c r="EL3376" s="3"/>
      <c r="EM3376" s="3"/>
      <c r="EN3376" s="3"/>
      <c r="EO3376" s="3"/>
      <c r="EP3376" s="3"/>
      <c r="EQ3376" s="3"/>
      <c r="ER3376" s="3"/>
      <c r="ES3376" s="3"/>
      <c r="ET3376" s="3"/>
      <c r="EU3376" s="3"/>
      <c r="EV3376" s="3"/>
      <c r="EW3376" s="3"/>
      <c r="EX3376" s="3"/>
      <c r="EY3376" s="3"/>
      <c r="EZ3376" s="3"/>
      <c r="FA3376" s="3"/>
      <c r="FB3376" s="3"/>
      <c r="FC3376" s="3"/>
      <c r="FD3376" s="3"/>
      <c r="FE3376" s="3"/>
      <c r="FF3376" s="3"/>
      <c r="FG3376" s="3"/>
      <c r="FH3376" s="3"/>
      <c r="FI3376" s="3"/>
      <c r="FJ3376" s="3"/>
      <c r="FK3376" s="3"/>
      <c r="FL3376" s="3"/>
      <c r="FM3376" s="3"/>
      <c r="FN3376" s="3"/>
      <c r="FO3376" s="3"/>
      <c r="FP3376" s="3"/>
      <c r="FQ3376" s="3"/>
      <c r="FR3376" s="3"/>
      <c r="FS3376" s="3"/>
      <c r="FT3376" s="3"/>
      <c r="FU3376" s="3"/>
      <c r="FV3376" s="3"/>
      <c r="FW3376" s="3"/>
      <c r="FX3376" s="3"/>
      <c r="FY3376" s="3"/>
      <c r="FZ3376" s="3"/>
      <c r="GA3376" s="3"/>
      <c r="GB3376" s="3"/>
    </row>
    <row r="3377" spans="21:184" x14ac:dyDescent="0.2"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3"/>
      <c r="BI3377" s="3"/>
      <c r="BJ3377" s="3"/>
      <c r="BK3377" s="3"/>
      <c r="BL3377" s="3"/>
      <c r="BM3377" s="3"/>
      <c r="BN3377" s="3"/>
      <c r="BO3377" s="3"/>
      <c r="BP3377" s="3"/>
      <c r="BQ3377" s="3"/>
      <c r="BR3377" s="3"/>
      <c r="BS3377" s="3"/>
      <c r="BT3377" s="3"/>
      <c r="BU3377" s="3"/>
      <c r="BV3377" s="3"/>
      <c r="BW3377" s="3"/>
      <c r="BX3377" s="3"/>
      <c r="BY3377" s="3"/>
      <c r="BZ3377" s="3"/>
      <c r="CA3377" s="3"/>
      <c r="CB3377" s="3"/>
      <c r="CC3377" s="3"/>
      <c r="CD3377" s="3"/>
      <c r="CE3377" s="3"/>
      <c r="CF3377" s="3"/>
      <c r="CG3377" s="3"/>
      <c r="CH3377" s="3"/>
      <c r="CI3377" s="3"/>
      <c r="CJ3377" s="3"/>
      <c r="CK3377" s="3"/>
      <c r="CL3377" s="3"/>
      <c r="CM3377" s="3"/>
      <c r="CN3377" s="3"/>
      <c r="CO3377" s="3"/>
      <c r="CP3377" s="3"/>
      <c r="CQ3377" s="3"/>
      <c r="CR3377" s="3"/>
      <c r="CS3377" s="3"/>
      <c r="CT3377" s="3"/>
      <c r="CU3377" s="3"/>
      <c r="CV3377" s="3"/>
      <c r="CW3377" s="3"/>
      <c r="CX3377" s="3"/>
      <c r="CY3377" s="3"/>
      <c r="CZ3377" s="3"/>
      <c r="DA3377" s="3"/>
      <c r="DB3377" s="3"/>
      <c r="DC3377" s="3"/>
      <c r="DD3377" s="3"/>
      <c r="DE3377" s="3"/>
      <c r="DF3377" s="3"/>
      <c r="DG3377" s="3"/>
      <c r="DH3377" s="3"/>
      <c r="DI3377" s="3"/>
      <c r="DJ3377" s="3"/>
      <c r="DK3377" s="3"/>
      <c r="DL3377" s="3"/>
      <c r="DM3377" s="3"/>
      <c r="DN3377" s="3"/>
      <c r="DO3377" s="3"/>
      <c r="DP3377" s="3"/>
      <c r="DQ3377" s="3"/>
      <c r="DR3377" s="3"/>
      <c r="DS3377" s="3"/>
      <c r="DT3377" s="3"/>
      <c r="DU3377" s="3"/>
      <c r="DV3377" s="3"/>
      <c r="DW3377" s="3"/>
      <c r="DX3377" s="3"/>
      <c r="DY3377" s="3"/>
      <c r="DZ3377" s="3"/>
      <c r="EA3377" s="3"/>
      <c r="EB3377" s="3"/>
      <c r="EC3377" s="3"/>
      <c r="ED3377" s="3"/>
      <c r="EE3377" s="3"/>
      <c r="EF3377" s="3"/>
      <c r="EG3377" s="3"/>
      <c r="EH3377" s="3"/>
      <c r="EI3377" s="3"/>
      <c r="EJ3377" s="3"/>
      <c r="EK3377" s="3"/>
      <c r="EL3377" s="3"/>
      <c r="EM3377" s="3"/>
      <c r="EN3377" s="3"/>
      <c r="EO3377" s="3"/>
      <c r="EP3377" s="3"/>
      <c r="EQ3377" s="3"/>
      <c r="ER3377" s="3"/>
      <c r="ES3377" s="3"/>
      <c r="ET3377" s="3"/>
      <c r="EU3377" s="3"/>
      <c r="EV3377" s="3"/>
      <c r="EW3377" s="3"/>
      <c r="EX3377" s="3"/>
      <c r="EY3377" s="3"/>
      <c r="EZ3377" s="3"/>
      <c r="FA3377" s="3"/>
      <c r="FB3377" s="3"/>
      <c r="FC3377" s="3"/>
      <c r="FD3377" s="3"/>
      <c r="FE3377" s="3"/>
      <c r="FF3377" s="3"/>
      <c r="FG3377" s="3"/>
      <c r="FH3377" s="3"/>
      <c r="FI3377" s="3"/>
      <c r="FJ3377" s="3"/>
      <c r="FK3377" s="3"/>
      <c r="FL3377" s="3"/>
      <c r="FM3377" s="3"/>
      <c r="FN3377" s="3"/>
      <c r="FO3377" s="3"/>
      <c r="FP3377" s="3"/>
      <c r="FQ3377" s="3"/>
      <c r="FR3377" s="3"/>
      <c r="FS3377" s="3"/>
      <c r="FT3377" s="3"/>
      <c r="FU3377" s="3"/>
      <c r="FV3377" s="3"/>
      <c r="FW3377" s="3"/>
      <c r="FX3377" s="3"/>
      <c r="FY3377" s="3"/>
      <c r="FZ3377" s="3"/>
      <c r="GA3377" s="3"/>
      <c r="GB3377" s="3"/>
    </row>
    <row r="3378" spans="21:184" x14ac:dyDescent="0.2"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"/>
      <c r="BA3378" s="3"/>
      <c r="BB3378" s="3"/>
      <c r="BC3378" s="3"/>
      <c r="BD3378" s="3"/>
      <c r="BE3378" s="3"/>
      <c r="BF3378" s="3"/>
      <c r="BG3378" s="3"/>
      <c r="BH3378" s="3"/>
      <c r="BI3378" s="3"/>
      <c r="BJ3378" s="3"/>
      <c r="BK3378" s="3"/>
      <c r="BL3378" s="3"/>
      <c r="BM3378" s="3"/>
      <c r="BN3378" s="3"/>
      <c r="BO3378" s="3"/>
      <c r="BP3378" s="3"/>
      <c r="BQ3378" s="3"/>
      <c r="BR3378" s="3"/>
      <c r="BS3378" s="3"/>
      <c r="BT3378" s="3"/>
      <c r="BU3378" s="3"/>
      <c r="BV3378" s="3"/>
      <c r="BW3378" s="3"/>
      <c r="BX3378" s="3"/>
      <c r="BY3378" s="3"/>
      <c r="BZ3378" s="3"/>
      <c r="CA3378" s="3"/>
      <c r="CB3378" s="3"/>
      <c r="CC3378" s="3"/>
      <c r="CD3378" s="3"/>
      <c r="CE3378" s="3"/>
      <c r="CF3378" s="3"/>
      <c r="CG3378" s="3"/>
      <c r="CH3378" s="3"/>
      <c r="CI3378" s="3"/>
      <c r="CJ3378" s="3"/>
      <c r="CK3378" s="3"/>
      <c r="CL3378" s="3"/>
      <c r="CM3378" s="3"/>
      <c r="CN3378" s="3"/>
      <c r="CO3378" s="3"/>
      <c r="CP3378" s="3"/>
      <c r="CQ3378" s="3"/>
      <c r="CR3378" s="3"/>
      <c r="CS3378" s="3"/>
      <c r="CT3378" s="3"/>
      <c r="CU3378" s="3"/>
      <c r="CV3378" s="3"/>
      <c r="CW3378" s="3"/>
      <c r="CX3378" s="3"/>
      <c r="CY3378" s="3"/>
      <c r="CZ3378" s="3"/>
      <c r="DA3378" s="3"/>
      <c r="DB3378" s="3"/>
      <c r="DC3378" s="3"/>
      <c r="DD3378" s="3"/>
      <c r="DE3378" s="3"/>
      <c r="DF3378" s="3"/>
      <c r="DG3378" s="3"/>
      <c r="DH3378" s="3"/>
      <c r="DI3378" s="3"/>
      <c r="DJ3378" s="3"/>
      <c r="DK3378" s="3"/>
      <c r="DL3378" s="3"/>
      <c r="DM3378" s="3"/>
      <c r="DN3378" s="3"/>
      <c r="DO3378" s="3"/>
      <c r="DP3378" s="3"/>
      <c r="DQ3378" s="3"/>
      <c r="DR3378" s="3"/>
      <c r="DS3378" s="3"/>
      <c r="DT3378" s="3"/>
      <c r="DU3378" s="3"/>
      <c r="DV3378" s="3"/>
      <c r="DW3378" s="3"/>
      <c r="DX3378" s="3"/>
      <c r="DY3378" s="3"/>
      <c r="DZ3378" s="3"/>
      <c r="EA3378" s="3"/>
      <c r="EB3378" s="3"/>
      <c r="EC3378" s="3"/>
      <c r="ED3378" s="3"/>
      <c r="EE3378" s="3"/>
      <c r="EF3378" s="3"/>
      <c r="EG3378" s="3"/>
      <c r="EH3378" s="3"/>
      <c r="EI3378" s="3"/>
      <c r="EJ3378" s="3"/>
      <c r="EK3378" s="3"/>
      <c r="EL3378" s="3"/>
      <c r="EM3378" s="3"/>
      <c r="EN3378" s="3"/>
      <c r="EO3378" s="3"/>
      <c r="EP3378" s="3"/>
      <c r="EQ3378" s="3"/>
      <c r="ER3378" s="3"/>
      <c r="ES3378" s="3"/>
      <c r="ET3378" s="3"/>
      <c r="EU3378" s="3"/>
      <c r="EV3378" s="3"/>
      <c r="EW3378" s="3"/>
      <c r="EX3378" s="3"/>
      <c r="EY3378" s="3"/>
      <c r="EZ3378" s="3"/>
      <c r="FA3378" s="3"/>
      <c r="FB3378" s="3"/>
      <c r="FC3378" s="3"/>
      <c r="FD3378" s="3"/>
      <c r="FE3378" s="3"/>
      <c r="FF3378" s="3"/>
      <c r="FG3378" s="3"/>
      <c r="FH3378" s="3"/>
      <c r="FI3378" s="3"/>
      <c r="FJ3378" s="3"/>
      <c r="FK3378" s="3"/>
      <c r="FL3378" s="3"/>
      <c r="FM3378" s="3"/>
      <c r="FN3378" s="3"/>
      <c r="FO3378" s="3"/>
      <c r="FP3378" s="3"/>
      <c r="FQ3378" s="3"/>
      <c r="FR3378" s="3"/>
      <c r="FS3378" s="3"/>
      <c r="FT3378" s="3"/>
      <c r="FU3378" s="3"/>
      <c r="FV3378" s="3"/>
      <c r="FW3378" s="3"/>
      <c r="FX3378" s="3"/>
      <c r="FY3378" s="3"/>
      <c r="FZ3378" s="3"/>
      <c r="GA3378" s="3"/>
      <c r="GB3378" s="3"/>
    </row>
    <row r="3379" spans="21:184" x14ac:dyDescent="0.2"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3"/>
      <c r="AZ3379" s="3"/>
      <c r="BA3379" s="3"/>
      <c r="BB3379" s="3"/>
      <c r="BC3379" s="3"/>
      <c r="BD3379" s="3"/>
      <c r="BE3379" s="3"/>
      <c r="BF3379" s="3"/>
      <c r="BG3379" s="3"/>
      <c r="BH3379" s="3"/>
      <c r="BI3379" s="3"/>
      <c r="BJ3379" s="3"/>
      <c r="BK3379" s="3"/>
      <c r="BL3379" s="3"/>
      <c r="BM3379" s="3"/>
      <c r="BN3379" s="3"/>
      <c r="BO3379" s="3"/>
      <c r="BP3379" s="3"/>
      <c r="BQ3379" s="3"/>
      <c r="BR3379" s="3"/>
      <c r="BS3379" s="3"/>
      <c r="BT3379" s="3"/>
      <c r="BU3379" s="3"/>
      <c r="BV3379" s="3"/>
      <c r="BW3379" s="3"/>
      <c r="BX3379" s="3"/>
      <c r="BY3379" s="3"/>
      <c r="BZ3379" s="3"/>
      <c r="CA3379" s="3"/>
      <c r="CB3379" s="3"/>
      <c r="CC3379" s="3"/>
      <c r="CD3379" s="3"/>
      <c r="CE3379" s="3"/>
      <c r="CF3379" s="3"/>
      <c r="CG3379" s="3"/>
      <c r="CH3379" s="3"/>
      <c r="CI3379" s="3"/>
      <c r="CJ3379" s="3"/>
      <c r="CK3379" s="3"/>
      <c r="CL3379" s="3"/>
      <c r="CM3379" s="3"/>
      <c r="CN3379" s="3"/>
      <c r="CO3379" s="3"/>
      <c r="CP3379" s="3"/>
      <c r="CQ3379" s="3"/>
      <c r="CR3379" s="3"/>
      <c r="CS3379" s="3"/>
      <c r="CT3379" s="3"/>
      <c r="CU3379" s="3"/>
      <c r="CV3379" s="3"/>
      <c r="CW3379" s="3"/>
      <c r="CX3379" s="3"/>
      <c r="CY3379" s="3"/>
      <c r="CZ3379" s="3"/>
      <c r="DA3379" s="3"/>
      <c r="DB3379" s="3"/>
      <c r="DC3379" s="3"/>
      <c r="DD3379" s="3"/>
      <c r="DE3379" s="3"/>
      <c r="DF3379" s="3"/>
      <c r="DG3379" s="3"/>
      <c r="DH3379" s="3"/>
      <c r="DI3379" s="3"/>
      <c r="DJ3379" s="3"/>
      <c r="DK3379" s="3"/>
      <c r="DL3379" s="3"/>
      <c r="DM3379" s="3"/>
      <c r="DN3379" s="3"/>
      <c r="DO3379" s="3"/>
      <c r="DP3379" s="3"/>
      <c r="DQ3379" s="3"/>
      <c r="DR3379" s="3"/>
      <c r="DS3379" s="3"/>
      <c r="DT3379" s="3"/>
      <c r="DU3379" s="3"/>
      <c r="DV3379" s="3"/>
      <c r="DW3379" s="3"/>
      <c r="DX3379" s="3"/>
      <c r="DY3379" s="3"/>
      <c r="DZ3379" s="3"/>
      <c r="EA3379" s="3"/>
      <c r="EB3379" s="3"/>
      <c r="EC3379" s="3"/>
      <c r="ED3379" s="3"/>
      <c r="EE3379" s="3"/>
      <c r="EF3379" s="3"/>
      <c r="EG3379" s="3"/>
      <c r="EH3379" s="3"/>
      <c r="EI3379" s="3"/>
      <c r="EJ3379" s="3"/>
      <c r="EK3379" s="3"/>
      <c r="EL3379" s="3"/>
      <c r="EM3379" s="3"/>
      <c r="EN3379" s="3"/>
      <c r="EO3379" s="3"/>
      <c r="EP3379" s="3"/>
      <c r="EQ3379" s="3"/>
      <c r="ER3379" s="3"/>
      <c r="ES3379" s="3"/>
      <c r="ET3379" s="3"/>
      <c r="EU3379" s="3"/>
      <c r="EV3379" s="3"/>
      <c r="EW3379" s="3"/>
      <c r="EX3379" s="3"/>
      <c r="EY3379" s="3"/>
      <c r="EZ3379" s="3"/>
      <c r="FA3379" s="3"/>
      <c r="FB3379" s="3"/>
      <c r="FC3379" s="3"/>
      <c r="FD3379" s="3"/>
      <c r="FE3379" s="3"/>
      <c r="FF3379" s="3"/>
      <c r="FG3379" s="3"/>
      <c r="FH3379" s="3"/>
      <c r="FI3379" s="3"/>
      <c r="FJ3379" s="3"/>
      <c r="FK3379" s="3"/>
      <c r="FL3379" s="3"/>
      <c r="FM3379" s="3"/>
      <c r="FN3379" s="3"/>
      <c r="FO3379" s="3"/>
      <c r="FP3379" s="3"/>
      <c r="FQ3379" s="3"/>
      <c r="FR3379" s="3"/>
      <c r="FS3379" s="3"/>
      <c r="FT3379" s="3"/>
      <c r="FU3379" s="3"/>
      <c r="FV3379" s="3"/>
      <c r="FW3379" s="3"/>
      <c r="FX3379" s="3"/>
      <c r="FY3379" s="3"/>
      <c r="FZ3379" s="3"/>
      <c r="GA3379" s="3"/>
      <c r="GB3379" s="3"/>
    </row>
    <row r="3380" spans="21:184" x14ac:dyDescent="0.2"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3"/>
      <c r="AZ3380" s="3"/>
      <c r="BA3380" s="3"/>
      <c r="BB3380" s="3"/>
      <c r="BC3380" s="3"/>
      <c r="BD3380" s="3"/>
      <c r="BE3380" s="3"/>
      <c r="BF3380" s="3"/>
      <c r="BG3380" s="3"/>
      <c r="BH3380" s="3"/>
      <c r="BI3380" s="3"/>
      <c r="BJ3380" s="3"/>
      <c r="BK3380" s="3"/>
      <c r="BL3380" s="3"/>
      <c r="BM3380" s="3"/>
      <c r="BN3380" s="3"/>
      <c r="BO3380" s="3"/>
      <c r="BP3380" s="3"/>
      <c r="BQ3380" s="3"/>
      <c r="BR3380" s="3"/>
      <c r="BS3380" s="3"/>
      <c r="BT3380" s="3"/>
      <c r="BU3380" s="3"/>
      <c r="BV3380" s="3"/>
      <c r="BW3380" s="3"/>
      <c r="BX3380" s="3"/>
      <c r="BY3380" s="3"/>
      <c r="BZ3380" s="3"/>
      <c r="CA3380" s="3"/>
      <c r="CB3380" s="3"/>
      <c r="CC3380" s="3"/>
      <c r="CD3380" s="3"/>
      <c r="CE3380" s="3"/>
      <c r="CF3380" s="3"/>
      <c r="CG3380" s="3"/>
      <c r="CH3380" s="3"/>
      <c r="CI3380" s="3"/>
      <c r="CJ3380" s="3"/>
      <c r="CK3380" s="3"/>
      <c r="CL3380" s="3"/>
      <c r="CM3380" s="3"/>
      <c r="CN3380" s="3"/>
      <c r="CO3380" s="3"/>
      <c r="CP3380" s="3"/>
      <c r="CQ3380" s="3"/>
      <c r="CR3380" s="3"/>
      <c r="CS3380" s="3"/>
      <c r="CT3380" s="3"/>
      <c r="CU3380" s="3"/>
      <c r="CV3380" s="3"/>
      <c r="CW3380" s="3"/>
      <c r="CX3380" s="3"/>
      <c r="CY3380" s="3"/>
      <c r="CZ3380" s="3"/>
      <c r="DA3380" s="3"/>
      <c r="DB3380" s="3"/>
      <c r="DC3380" s="3"/>
      <c r="DD3380" s="3"/>
      <c r="DE3380" s="3"/>
      <c r="DF3380" s="3"/>
      <c r="DG3380" s="3"/>
      <c r="DH3380" s="3"/>
      <c r="DI3380" s="3"/>
      <c r="DJ3380" s="3"/>
      <c r="DK3380" s="3"/>
      <c r="DL3380" s="3"/>
      <c r="DM3380" s="3"/>
      <c r="DN3380" s="3"/>
      <c r="DO3380" s="3"/>
      <c r="DP3380" s="3"/>
      <c r="DQ3380" s="3"/>
      <c r="DR3380" s="3"/>
      <c r="DS3380" s="3"/>
      <c r="DT3380" s="3"/>
      <c r="DU3380" s="3"/>
      <c r="DV3380" s="3"/>
      <c r="DW3380" s="3"/>
      <c r="DX3380" s="3"/>
      <c r="DY3380" s="3"/>
      <c r="DZ3380" s="3"/>
      <c r="EA3380" s="3"/>
      <c r="EB3380" s="3"/>
      <c r="EC3380" s="3"/>
      <c r="ED3380" s="3"/>
      <c r="EE3380" s="3"/>
      <c r="EF3380" s="3"/>
      <c r="EG3380" s="3"/>
      <c r="EH3380" s="3"/>
      <c r="EI3380" s="3"/>
      <c r="EJ3380" s="3"/>
      <c r="EK3380" s="3"/>
      <c r="EL3380" s="3"/>
      <c r="EM3380" s="3"/>
      <c r="EN3380" s="3"/>
      <c r="EO3380" s="3"/>
      <c r="EP3380" s="3"/>
      <c r="EQ3380" s="3"/>
      <c r="ER3380" s="3"/>
      <c r="ES3380" s="3"/>
      <c r="ET3380" s="3"/>
      <c r="EU3380" s="3"/>
      <c r="EV3380" s="3"/>
      <c r="EW3380" s="3"/>
      <c r="EX3380" s="3"/>
      <c r="EY3380" s="3"/>
      <c r="EZ3380" s="3"/>
      <c r="FA3380" s="3"/>
      <c r="FB3380" s="3"/>
      <c r="FC3380" s="3"/>
      <c r="FD3380" s="3"/>
      <c r="FE3380" s="3"/>
      <c r="FF3380" s="3"/>
      <c r="FG3380" s="3"/>
      <c r="FH3380" s="3"/>
      <c r="FI3380" s="3"/>
      <c r="FJ3380" s="3"/>
      <c r="FK3380" s="3"/>
      <c r="FL3380" s="3"/>
      <c r="FM3380" s="3"/>
      <c r="FN3380" s="3"/>
      <c r="FO3380" s="3"/>
      <c r="FP3380" s="3"/>
      <c r="FQ3380" s="3"/>
      <c r="FR3380" s="3"/>
      <c r="FS3380" s="3"/>
      <c r="FT3380" s="3"/>
      <c r="FU3380" s="3"/>
      <c r="FV3380" s="3"/>
      <c r="FW3380" s="3"/>
      <c r="FX3380" s="3"/>
      <c r="FY3380" s="3"/>
      <c r="FZ3380" s="3"/>
      <c r="GA3380" s="3"/>
      <c r="GB3380" s="3"/>
    </row>
    <row r="3381" spans="21:184" x14ac:dyDescent="0.2"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  <c r="AX3381" s="3"/>
      <c r="AY3381" s="3"/>
      <c r="AZ3381" s="3"/>
      <c r="BA3381" s="3"/>
      <c r="BB3381" s="3"/>
      <c r="BC3381" s="3"/>
      <c r="BD3381" s="3"/>
      <c r="BE3381" s="3"/>
      <c r="BF3381" s="3"/>
      <c r="BG3381" s="3"/>
      <c r="BH3381" s="3"/>
      <c r="BI3381" s="3"/>
      <c r="BJ3381" s="3"/>
      <c r="BK3381" s="3"/>
      <c r="BL3381" s="3"/>
      <c r="BM3381" s="3"/>
      <c r="BN3381" s="3"/>
      <c r="BO3381" s="3"/>
      <c r="BP3381" s="3"/>
      <c r="BQ3381" s="3"/>
      <c r="BR3381" s="3"/>
      <c r="BS3381" s="3"/>
      <c r="BT3381" s="3"/>
      <c r="BU3381" s="3"/>
      <c r="BV3381" s="3"/>
      <c r="BW3381" s="3"/>
      <c r="BX3381" s="3"/>
      <c r="BY3381" s="3"/>
      <c r="BZ3381" s="3"/>
      <c r="CA3381" s="3"/>
      <c r="CB3381" s="3"/>
      <c r="CC3381" s="3"/>
      <c r="CD3381" s="3"/>
      <c r="CE3381" s="3"/>
      <c r="CF3381" s="3"/>
      <c r="CG3381" s="3"/>
      <c r="CH3381" s="3"/>
      <c r="CI3381" s="3"/>
      <c r="CJ3381" s="3"/>
      <c r="CK3381" s="3"/>
      <c r="CL3381" s="3"/>
      <c r="CM3381" s="3"/>
      <c r="CN3381" s="3"/>
      <c r="CO3381" s="3"/>
      <c r="CP3381" s="3"/>
      <c r="CQ3381" s="3"/>
      <c r="CR3381" s="3"/>
      <c r="CS3381" s="3"/>
      <c r="CT3381" s="3"/>
      <c r="CU3381" s="3"/>
      <c r="CV3381" s="3"/>
      <c r="CW3381" s="3"/>
      <c r="CX3381" s="3"/>
      <c r="CY3381" s="3"/>
      <c r="CZ3381" s="3"/>
      <c r="DA3381" s="3"/>
      <c r="DB3381" s="3"/>
      <c r="DC3381" s="3"/>
      <c r="DD3381" s="3"/>
      <c r="DE3381" s="3"/>
      <c r="DF3381" s="3"/>
      <c r="DG3381" s="3"/>
      <c r="DH3381" s="3"/>
      <c r="DI3381" s="3"/>
      <c r="DJ3381" s="3"/>
      <c r="DK3381" s="3"/>
      <c r="DL3381" s="3"/>
      <c r="DM3381" s="3"/>
      <c r="DN3381" s="3"/>
      <c r="DO3381" s="3"/>
      <c r="DP3381" s="3"/>
      <c r="DQ3381" s="3"/>
      <c r="DR3381" s="3"/>
      <c r="DS3381" s="3"/>
      <c r="DT3381" s="3"/>
      <c r="DU3381" s="3"/>
      <c r="DV3381" s="3"/>
      <c r="DW3381" s="3"/>
      <c r="DX3381" s="3"/>
      <c r="DY3381" s="3"/>
      <c r="DZ3381" s="3"/>
      <c r="EA3381" s="3"/>
      <c r="EB3381" s="3"/>
      <c r="EC3381" s="3"/>
      <c r="ED3381" s="3"/>
      <c r="EE3381" s="3"/>
      <c r="EF3381" s="3"/>
      <c r="EG3381" s="3"/>
      <c r="EH3381" s="3"/>
      <c r="EI3381" s="3"/>
      <c r="EJ3381" s="3"/>
      <c r="EK3381" s="3"/>
      <c r="EL3381" s="3"/>
      <c r="EM3381" s="3"/>
      <c r="EN3381" s="3"/>
      <c r="EO3381" s="3"/>
      <c r="EP3381" s="3"/>
      <c r="EQ3381" s="3"/>
      <c r="ER3381" s="3"/>
      <c r="ES3381" s="3"/>
      <c r="ET3381" s="3"/>
      <c r="EU3381" s="3"/>
      <c r="EV3381" s="3"/>
      <c r="EW3381" s="3"/>
      <c r="EX3381" s="3"/>
      <c r="EY3381" s="3"/>
      <c r="EZ3381" s="3"/>
      <c r="FA3381" s="3"/>
      <c r="FB3381" s="3"/>
      <c r="FC3381" s="3"/>
      <c r="FD3381" s="3"/>
      <c r="FE3381" s="3"/>
      <c r="FF3381" s="3"/>
      <c r="FG3381" s="3"/>
      <c r="FH3381" s="3"/>
      <c r="FI3381" s="3"/>
      <c r="FJ3381" s="3"/>
      <c r="FK3381" s="3"/>
      <c r="FL3381" s="3"/>
      <c r="FM3381" s="3"/>
      <c r="FN3381" s="3"/>
      <c r="FO3381" s="3"/>
      <c r="FP3381" s="3"/>
      <c r="FQ3381" s="3"/>
      <c r="FR3381" s="3"/>
      <c r="FS3381" s="3"/>
      <c r="FT3381" s="3"/>
      <c r="FU3381" s="3"/>
      <c r="FV3381" s="3"/>
      <c r="FW3381" s="3"/>
      <c r="FX3381" s="3"/>
      <c r="FY3381" s="3"/>
      <c r="FZ3381" s="3"/>
      <c r="GA3381" s="3"/>
      <c r="GB3381" s="3"/>
    </row>
    <row r="3382" spans="21:184" x14ac:dyDescent="0.2"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  <c r="AX3382" s="3"/>
      <c r="AY3382" s="3"/>
      <c r="AZ3382" s="3"/>
      <c r="BA3382" s="3"/>
      <c r="BB3382" s="3"/>
      <c r="BC3382" s="3"/>
      <c r="BD3382" s="3"/>
      <c r="BE3382" s="3"/>
      <c r="BF3382" s="3"/>
      <c r="BG3382" s="3"/>
      <c r="BH3382" s="3"/>
      <c r="BI3382" s="3"/>
      <c r="BJ3382" s="3"/>
      <c r="BK3382" s="3"/>
      <c r="BL3382" s="3"/>
      <c r="BM3382" s="3"/>
      <c r="BN3382" s="3"/>
      <c r="BO3382" s="3"/>
      <c r="BP3382" s="3"/>
      <c r="BQ3382" s="3"/>
      <c r="BR3382" s="3"/>
      <c r="BS3382" s="3"/>
      <c r="BT3382" s="3"/>
      <c r="BU3382" s="3"/>
      <c r="BV3382" s="3"/>
      <c r="BW3382" s="3"/>
      <c r="BX3382" s="3"/>
      <c r="BY3382" s="3"/>
      <c r="BZ3382" s="3"/>
      <c r="CA3382" s="3"/>
      <c r="CB3382" s="3"/>
      <c r="CC3382" s="3"/>
      <c r="CD3382" s="3"/>
      <c r="CE3382" s="3"/>
      <c r="CF3382" s="3"/>
      <c r="CG3382" s="3"/>
      <c r="CH3382" s="3"/>
      <c r="CI3382" s="3"/>
      <c r="CJ3382" s="3"/>
      <c r="CK3382" s="3"/>
      <c r="CL3382" s="3"/>
      <c r="CM3382" s="3"/>
      <c r="CN3382" s="3"/>
      <c r="CO3382" s="3"/>
      <c r="CP3382" s="3"/>
      <c r="CQ3382" s="3"/>
      <c r="CR3382" s="3"/>
      <c r="CS3382" s="3"/>
      <c r="CT3382" s="3"/>
      <c r="CU3382" s="3"/>
      <c r="CV3382" s="3"/>
      <c r="CW3382" s="3"/>
      <c r="CX3382" s="3"/>
      <c r="CY3382" s="3"/>
      <c r="CZ3382" s="3"/>
      <c r="DA3382" s="3"/>
      <c r="DB3382" s="3"/>
      <c r="DC3382" s="3"/>
      <c r="DD3382" s="3"/>
      <c r="DE3382" s="3"/>
      <c r="DF3382" s="3"/>
      <c r="DG3382" s="3"/>
      <c r="DH3382" s="3"/>
      <c r="DI3382" s="3"/>
      <c r="DJ3382" s="3"/>
      <c r="DK3382" s="3"/>
      <c r="DL3382" s="3"/>
      <c r="DM3382" s="3"/>
      <c r="DN3382" s="3"/>
      <c r="DO3382" s="3"/>
      <c r="DP3382" s="3"/>
      <c r="DQ3382" s="3"/>
      <c r="DR3382" s="3"/>
      <c r="DS3382" s="3"/>
      <c r="DT3382" s="3"/>
      <c r="DU3382" s="3"/>
      <c r="DV3382" s="3"/>
      <c r="DW3382" s="3"/>
      <c r="DX3382" s="3"/>
      <c r="DY3382" s="3"/>
      <c r="DZ3382" s="3"/>
      <c r="EA3382" s="3"/>
      <c r="EB3382" s="3"/>
      <c r="EC3382" s="3"/>
      <c r="ED3382" s="3"/>
      <c r="EE3382" s="3"/>
      <c r="EF3382" s="3"/>
      <c r="EG3382" s="3"/>
      <c r="EH3382" s="3"/>
      <c r="EI3382" s="3"/>
      <c r="EJ3382" s="3"/>
      <c r="EK3382" s="3"/>
      <c r="EL3382" s="3"/>
      <c r="EM3382" s="3"/>
      <c r="EN3382" s="3"/>
      <c r="EO3382" s="3"/>
      <c r="EP3382" s="3"/>
      <c r="EQ3382" s="3"/>
      <c r="ER3382" s="3"/>
      <c r="ES3382" s="3"/>
      <c r="ET3382" s="3"/>
      <c r="EU3382" s="3"/>
      <c r="EV3382" s="3"/>
      <c r="EW3382" s="3"/>
      <c r="EX3382" s="3"/>
      <c r="EY3382" s="3"/>
      <c r="EZ3382" s="3"/>
      <c r="FA3382" s="3"/>
      <c r="FB3382" s="3"/>
      <c r="FC3382" s="3"/>
      <c r="FD3382" s="3"/>
      <c r="FE3382" s="3"/>
      <c r="FF3382" s="3"/>
      <c r="FG3382" s="3"/>
      <c r="FH3382" s="3"/>
      <c r="FI3382" s="3"/>
      <c r="FJ3382" s="3"/>
      <c r="FK3382" s="3"/>
      <c r="FL3382" s="3"/>
      <c r="FM3382" s="3"/>
      <c r="FN3382" s="3"/>
      <c r="FO3382" s="3"/>
      <c r="FP3382" s="3"/>
      <c r="FQ3382" s="3"/>
      <c r="FR3382" s="3"/>
      <c r="FS3382" s="3"/>
      <c r="FT3382" s="3"/>
      <c r="FU3382" s="3"/>
      <c r="FV3382" s="3"/>
      <c r="FW3382" s="3"/>
      <c r="FX3382" s="3"/>
      <c r="FY3382" s="3"/>
      <c r="FZ3382" s="3"/>
      <c r="GA3382" s="3"/>
      <c r="GB3382" s="3"/>
    </row>
    <row r="3383" spans="21:184" x14ac:dyDescent="0.2"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  <c r="AX3383" s="3"/>
      <c r="AY3383" s="3"/>
      <c r="AZ3383" s="3"/>
      <c r="BA3383" s="3"/>
      <c r="BB3383" s="3"/>
      <c r="BC3383" s="3"/>
      <c r="BD3383" s="3"/>
      <c r="BE3383" s="3"/>
      <c r="BF3383" s="3"/>
      <c r="BG3383" s="3"/>
      <c r="BH3383" s="3"/>
      <c r="BI3383" s="3"/>
      <c r="BJ3383" s="3"/>
      <c r="BK3383" s="3"/>
      <c r="BL3383" s="3"/>
      <c r="BM3383" s="3"/>
      <c r="BN3383" s="3"/>
      <c r="BO3383" s="3"/>
      <c r="BP3383" s="3"/>
      <c r="BQ3383" s="3"/>
      <c r="BR3383" s="3"/>
      <c r="BS3383" s="3"/>
      <c r="BT3383" s="3"/>
      <c r="BU3383" s="3"/>
      <c r="BV3383" s="3"/>
      <c r="BW3383" s="3"/>
      <c r="BX3383" s="3"/>
      <c r="BY3383" s="3"/>
      <c r="BZ3383" s="3"/>
      <c r="CA3383" s="3"/>
      <c r="CB3383" s="3"/>
      <c r="CC3383" s="3"/>
      <c r="CD3383" s="3"/>
      <c r="CE3383" s="3"/>
      <c r="CF3383" s="3"/>
      <c r="CG3383" s="3"/>
      <c r="CH3383" s="3"/>
      <c r="CI3383" s="3"/>
      <c r="CJ3383" s="3"/>
      <c r="CK3383" s="3"/>
      <c r="CL3383" s="3"/>
      <c r="CM3383" s="3"/>
      <c r="CN3383" s="3"/>
      <c r="CO3383" s="3"/>
      <c r="CP3383" s="3"/>
      <c r="CQ3383" s="3"/>
      <c r="CR3383" s="3"/>
      <c r="CS3383" s="3"/>
      <c r="CT3383" s="3"/>
      <c r="CU3383" s="3"/>
      <c r="CV3383" s="3"/>
      <c r="CW3383" s="3"/>
      <c r="CX3383" s="3"/>
      <c r="CY3383" s="3"/>
      <c r="CZ3383" s="3"/>
      <c r="DA3383" s="3"/>
      <c r="DB3383" s="3"/>
      <c r="DC3383" s="3"/>
      <c r="DD3383" s="3"/>
      <c r="DE3383" s="3"/>
      <c r="DF3383" s="3"/>
      <c r="DG3383" s="3"/>
      <c r="DH3383" s="3"/>
      <c r="DI3383" s="3"/>
      <c r="DJ3383" s="3"/>
      <c r="DK3383" s="3"/>
      <c r="DL3383" s="3"/>
      <c r="DM3383" s="3"/>
      <c r="DN3383" s="3"/>
      <c r="DO3383" s="3"/>
      <c r="DP3383" s="3"/>
      <c r="DQ3383" s="3"/>
      <c r="DR3383" s="3"/>
      <c r="DS3383" s="3"/>
      <c r="DT3383" s="3"/>
      <c r="DU3383" s="3"/>
      <c r="DV3383" s="3"/>
      <c r="DW3383" s="3"/>
      <c r="DX3383" s="3"/>
      <c r="DY3383" s="3"/>
      <c r="DZ3383" s="3"/>
      <c r="EA3383" s="3"/>
      <c r="EB3383" s="3"/>
      <c r="EC3383" s="3"/>
      <c r="ED3383" s="3"/>
      <c r="EE3383" s="3"/>
      <c r="EF3383" s="3"/>
      <c r="EG3383" s="3"/>
      <c r="EH3383" s="3"/>
      <c r="EI3383" s="3"/>
      <c r="EJ3383" s="3"/>
      <c r="EK3383" s="3"/>
      <c r="EL3383" s="3"/>
      <c r="EM3383" s="3"/>
      <c r="EN3383" s="3"/>
      <c r="EO3383" s="3"/>
      <c r="EP3383" s="3"/>
      <c r="EQ3383" s="3"/>
      <c r="ER3383" s="3"/>
      <c r="ES3383" s="3"/>
      <c r="ET3383" s="3"/>
      <c r="EU3383" s="3"/>
      <c r="EV3383" s="3"/>
      <c r="EW3383" s="3"/>
      <c r="EX3383" s="3"/>
      <c r="EY3383" s="3"/>
      <c r="EZ3383" s="3"/>
      <c r="FA3383" s="3"/>
      <c r="FB3383" s="3"/>
      <c r="FC3383" s="3"/>
      <c r="FD3383" s="3"/>
      <c r="FE3383" s="3"/>
      <c r="FF3383" s="3"/>
      <c r="FG3383" s="3"/>
      <c r="FH3383" s="3"/>
      <c r="FI3383" s="3"/>
      <c r="FJ3383" s="3"/>
      <c r="FK3383" s="3"/>
      <c r="FL3383" s="3"/>
      <c r="FM3383" s="3"/>
      <c r="FN3383" s="3"/>
      <c r="FO3383" s="3"/>
      <c r="FP3383" s="3"/>
      <c r="FQ3383" s="3"/>
      <c r="FR3383" s="3"/>
      <c r="FS3383" s="3"/>
      <c r="FT3383" s="3"/>
      <c r="FU3383" s="3"/>
      <c r="FV3383" s="3"/>
      <c r="FW3383" s="3"/>
      <c r="FX3383" s="3"/>
      <c r="FY3383" s="3"/>
      <c r="FZ3383" s="3"/>
      <c r="GA3383" s="3"/>
      <c r="GB3383" s="3"/>
    </row>
    <row r="3384" spans="21:184" x14ac:dyDescent="0.2"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  <c r="AX3384" s="3"/>
      <c r="AY3384" s="3"/>
      <c r="AZ3384" s="3"/>
      <c r="BA3384" s="3"/>
      <c r="BB3384" s="3"/>
      <c r="BC3384" s="3"/>
      <c r="BD3384" s="3"/>
      <c r="BE3384" s="3"/>
      <c r="BF3384" s="3"/>
      <c r="BG3384" s="3"/>
      <c r="BH3384" s="3"/>
      <c r="BI3384" s="3"/>
      <c r="BJ3384" s="3"/>
      <c r="BK3384" s="3"/>
      <c r="BL3384" s="3"/>
      <c r="BM3384" s="3"/>
      <c r="BN3384" s="3"/>
      <c r="BO3384" s="3"/>
      <c r="BP3384" s="3"/>
      <c r="BQ3384" s="3"/>
      <c r="BR3384" s="3"/>
      <c r="BS3384" s="3"/>
      <c r="BT3384" s="3"/>
      <c r="BU3384" s="3"/>
      <c r="BV3384" s="3"/>
      <c r="BW3384" s="3"/>
      <c r="BX3384" s="3"/>
      <c r="BY3384" s="3"/>
      <c r="BZ3384" s="3"/>
      <c r="CA3384" s="3"/>
      <c r="CB3384" s="3"/>
      <c r="CC3384" s="3"/>
      <c r="CD3384" s="3"/>
      <c r="CE3384" s="3"/>
      <c r="CF3384" s="3"/>
      <c r="CG3384" s="3"/>
      <c r="CH3384" s="3"/>
      <c r="CI3384" s="3"/>
      <c r="CJ3384" s="3"/>
      <c r="CK3384" s="3"/>
      <c r="CL3384" s="3"/>
      <c r="CM3384" s="3"/>
      <c r="CN3384" s="3"/>
      <c r="CO3384" s="3"/>
      <c r="CP3384" s="3"/>
      <c r="CQ3384" s="3"/>
      <c r="CR3384" s="3"/>
      <c r="CS3384" s="3"/>
      <c r="CT3384" s="3"/>
      <c r="CU3384" s="3"/>
      <c r="CV3384" s="3"/>
      <c r="CW3384" s="3"/>
      <c r="CX3384" s="3"/>
      <c r="CY3384" s="3"/>
      <c r="CZ3384" s="3"/>
      <c r="DA3384" s="3"/>
      <c r="DB3384" s="3"/>
      <c r="DC3384" s="3"/>
      <c r="DD3384" s="3"/>
      <c r="DE3384" s="3"/>
      <c r="DF3384" s="3"/>
      <c r="DG3384" s="3"/>
      <c r="DH3384" s="3"/>
      <c r="DI3384" s="3"/>
      <c r="DJ3384" s="3"/>
      <c r="DK3384" s="3"/>
      <c r="DL3384" s="3"/>
      <c r="DM3384" s="3"/>
      <c r="DN3384" s="3"/>
      <c r="DO3384" s="3"/>
      <c r="DP3384" s="3"/>
      <c r="DQ3384" s="3"/>
      <c r="DR3384" s="3"/>
      <c r="DS3384" s="3"/>
      <c r="DT3384" s="3"/>
      <c r="DU3384" s="3"/>
      <c r="DV3384" s="3"/>
      <c r="DW3384" s="3"/>
      <c r="DX3384" s="3"/>
      <c r="DY3384" s="3"/>
      <c r="DZ3384" s="3"/>
      <c r="EA3384" s="3"/>
      <c r="EB3384" s="3"/>
      <c r="EC3384" s="3"/>
      <c r="ED3384" s="3"/>
      <c r="EE3384" s="3"/>
      <c r="EF3384" s="3"/>
      <c r="EG3384" s="3"/>
      <c r="EH3384" s="3"/>
      <c r="EI3384" s="3"/>
      <c r="EJ3384" s="3"/>
      <c r="EK3384" s="3"/>
      <c r="EL3384" s="3"/>
      <c r="EM3384" s="3"/>
      <c r="EN3384" s="3"/>
      <c r="EO3384" s="3"/>
      <c r="EP3384" s="3"/>
      <c r="EQ3384" s="3"/>
      <c r="ER3384" s="3"/>
      <c r="ES3384" s="3"/>
      <c r="ET3384" s="3"/>
      <c r="EU3384" s="3"/>
      <c r="EV3384" s="3"/>
      <c r="EW3384" s="3"/>
      <c r="EX3384" s="3"/>
      <c r="EY3384" s="3"/>
      <c r="EZ3384" s="3"/>
      <c r="FA3384" s="3"/>
      <c r="FB3384" s="3"/>
      <c r="FC3384" s="3"/>
      <c r="FD3384" s="3"/>
      <c r="FE3384" s="3"/>
      <c r="FF3384" s="3"/>
      <c r="FG3384" s="3"/>
      <c r="FH3384" s="3"/>
      <c r="FI3384" s="3"/>
      <c r="FJ3384" s="3"/>
      <c r="FK3384" s="3"/>
      <c r="FL3384" s="3"/>
      <c r="FM3384" s="3"/>
      <c r="FN3384" s="3"/>
      <c r="FO3384" s="3"/>
      <c r="FP3384" s="3"/>
      <c r="FQ3384" s="3"/>
      <c r="FR3384" s="3"/>
      <c r="FS3384" s="3"/>
      <c r="FT3384" s="3"/>
      <c r="FU3384" s="3"/>
      <c r="FV3384" s="3"/>
      <c r="FW3384" s="3"/>
      <c r="FX3384" s="3"/>
      <c r="FY3384" s="3"/>
      <c r="FZ3384" s="3"/>
      <c r="GA3384" s="3"/>
      <c r="GB3384" s="3"/>
    </row>
    <row r="3385" spans="21:184" x14ac:dyDescent="0.2"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3"/>
      <c r="BH3385" s="3"/>
      <c r="BI3385" s="3"/>
      <c r="BJ3385" s="3"/>
      <c r="BK3385" s="3"/>
      <c r="BL3385" s="3"/>
      <c r="BM3385" s="3"/>
      <c r="BN3385" s="3"/>
      <c r="BO3385" s="3"/>
      <c r="BP3385" s="3"/>
      <c r="BQ3385" s="3"/>
      <c r="BR3385" s="3"/>
      <c r="BS3385" s="3"/>
      <c r="BT3385" s="3"/>
      <c r="BU3385" s="3"/>
      <c r="BV3385" s="3"/>
      <c r="BW3385" s="3"/>
      <c r="BX3385" s="3"/>
      <c r="BY3385" s="3"/>
      <c r="BZ3385" s="3"/>
      <c r="CA3385" s="3"/>
      <c r="CB3385" s="3"/>
      <c r="CC3385" s="3"/>
      <c r="CD3385" s="3"/>
      <c r="CE3385" s="3"/>
      <c r="CF3385" s="3"/>
      <c r="CG3385" s="3"/>
      <c r="CH3385" s="3"/>
      <c r="CI3385" s="3"/>
      <c r="CJ3385" s="3"/>
      <c r="CK3385" s="3"/>
      <c r="CL3385" s="3"/>
      <c r="CM3385" s="3"/>
      <c r="CN3385" s="3"/>
      <c r="CO3385" s="3"/>
      <c r="CP3385" s="3"/>
      <c r="CQ3385" s="3"/>
      <c r="CR3385" s="3"/>
      <c r="CS3385" s="3"/>
      <c r="CT3385" s="3"/>
      <c r="CU3385" s="3"/>
      <c r="CV3385" s="3"/>
      <c r="CW3385" s="3"/>
      <c r="CX3385" s="3"/>
      <c r="CY3385" s="3"/>
      <c r="CZ3385" s="3"/>
      <c r="DA3385" s="3"/>
      <c r="DB3385" s="3"/>
      <c r="DC3385" s="3"/>
      <c r="DD3385" s="3"/>
      <c r="DE3385" s="3"/>
      <c r="DF3385" s="3"/>
      <c r="DG3385" s="3"/>
      <c r="DH3385" s="3"/>
      <c r="DI3385" s="3"/>
      <c r="DJ3385" s="3"/>
      <c r="DK3385" s="3"/>
      <c r="DL3385" s="3"/>
      <c r="DM3385" s="3"/>
      <c r="DN3385" s="3"/>
      <c r="DO3385" s="3"/>
      <c r="DP3385" s="3"/>
      <c r="DQ3385" s="3"/>
      <c r="DR3385" s="3"/>
      <c r="DS3385" s="3"/>
      <c r="DT3385" s="3"/>
      <c r="DU3385" s="3"/>
      <c r="DV3385" s="3"/>
      <c r="DW3385" s="3"/>
      <c r="DX3385" s="3"/>
      <c r="DY3385" s="3"/>
      <c r="DZ3385" s="3"/>
      <c r="EA3385" s="3"/>
      <c r="EB3385" s="3"/>
      <c r="EC3385" s="3"/>
      <c r="ED3385" s="3"/>
      <c r="EE3385" s="3"/>
      <c r="EF3385" s="3"/>
      <c r="EG3385" s="3"/>
      <c r="EH3385" s="3"/>
      <c r="EI3385" s="3"/>
      <c r="EJ3385" s="3"/>
      <c r="EK3385" s="3"/>
      <c r="EL3385" s="3"/>
      <c r="EM3385" s="3"/>
      <c r="EN3385" s="3"/>
      <c r="EO3385" s="3"/>
      <c r="EP3385" s="3"/>
      <c r="EQ3385" s="3"/>
      <c r="ER3385" s="3"/>
      <c r="ES3385" s="3"/>
      <c r="ET3385" s="3"/>
      <c r="EU3385" s="3"/>
      <c r="EV3385" s="3"/>
      <c r="EW3385" s="3"/>
      <c r="EX3385" s="3"/>
      <c r="EY3385" s="3"/>
      <c r="EZ3385" s="3"/>
      <c r="FA3385" s="3"/>
      <c r="FB3385" s="3"/>
      <c r="FC3385" s="3"/>
      <c r="FD3385" s="3"/>
      <c r="FE3385" s="3"/>
      <c r="FF3385" s="3"/>
      <c r="FG3385" s="3"/>
      <c r="FH3385" s="3"/>
      <c r="FI3385" s="3"/>
      <c r="FJ3385" s="3"/>
      <c r="FK3385" s="3"/>
      <c r="FL3385" s="3"/>
      <c r="FM3385" s="3"/>
      <c r="FN3385" s="3"/>
      <c r="FO3385" s="3"/>
      <c r="FP3385" s="3"/>
      <c r="FQ3385" s="3"/>
      <c r="FR3385" s="3"/>
      <c r="FS3385" s="3"/>
      <c r="FT3385" s="3"/>
      <c r="FU3385" s="3"/>
      <c r="FV3385" s="3"/>
      <c r="FW3385" s="3"/>
      <c r="FX3385" s="3"/>
      <c r="FY3385" s="3"/>
      <c r="FZ3385" s="3"/>
      <c r="GA3385" s="3"/>
      <c r="GB3385" s="3"/>
    </row>
    <row r="3386" spans="21:184" x14ac:dyDescent="0.2"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3"/>
      <c r="BA3386" s="3"/>
      <c r="BB3386" s="3"/>
      <c r="BC3386" s="3"/>
      <c r="BD3386" s="3"/>
      <c r="BE3386" s="3"/>
      <c r="BF3386" s="3"/>
      <c r="BG3386" s="3"/>
      <c r="BH3386" s="3"/>
      <c r="BI3386" s="3"/>
      <c r="BJ3386" s="3"/>
      <c r="BK3386" s="3"/>
      <c r="BL3386" s="3"/>
      <c r="BM3386" s="3"/>
      <c r="BN3386" s="3"/>
      <c r="BO3386" s="3"/>
      <c r="BP3386" s="3"/>
      <c r="BQ3386" s="3"/>
      <c r="BR3386" s="3"/>
      <c r="BS3386" s="3"/>
      <c r="BT3386" s="3"/>
      <c r="BU3386" s="3"/>
      <c r="BV3386" s="3"/>
      <c r="BW3386" s="3"/>
      <c r="BX3386" s="3"/>
      <c r="BY3386" s="3"/>
      <c r="BZ3386" s="3"/>
      <c r="CA3386" s="3"/>
      <c r="CB3386" s="3"/>
      <c r="CC3386" s="3"/>
      <c r="CD3386" s="3"/>
      <c r="CE3386" s="3"/>
      <c r="CF3386" s="3"/>
      <c r="CG3386" s="3"/>
      <c r="CH3386" s="3"/>
      <c r="CI3386" s="3"/>
      <c r="CJ3386" s="3"/>
      <c r="CK3386" s="3"/>
      <c r="CL3386" s="3"/>
      <c r="CM3386" s="3"/>
      <c r="CN3386" s="3"/>
      <c r="CO3386" s="3"/>
      <c r="CP3386" s="3"/>
      <c r="CQ3386" s="3"/>
      <c r="CR3386" s="3"/>
      <c r="CS3386" s="3"/>
      <c r="CT3386" s="3"/>
      <c r="CU3386" s="3"/>
      <c r="CV3386" s="3"/>
      <c r="CW3386" s="3"/>
      <c r="CX3386" s="3"/>
      <c r="CY3386" s="3"/>
      <c r="CZ3386" s="3"/>
      <c r="DA3386" s="3"/>
      <c r="DB3386" s="3"/>
      <c r="DC3386" s="3"/>
      <c r="DD3386" s="3"/>
      <c r="DE3386" s="3"/>
      <c r="DF3386" s="3"/>
      <c r="DG3386" s="3"/>
      <c r="DH3386" s="3"/>
      <c r="DI3386" s="3"/>
      <c r="DJ3386" s="3"/>
      <c r="DK3386" s="3"/>
      <c r="DL3386" s="3"/>
      <c r="DM3386" s="3"/>
      <c r="DN3386" s="3"/>
      <c r="DO3386" s="3"/>
      <c r="DP3386" s="3"/>
      <c r="DQ3386" s="3"/>
      <c r="DR3386" s="3"/>
      <c r="DS3386" s="3"/>
      <c r="DT3386" s="3"/>
      <c r="DU3386" s="3"/>
      <c r="DV3386" s="3"/>
      <c r="DW3386" s="3"/>
      <c r="DX3386" s="3"/>
      <c r="DY3386" s="3"/>
      <c r="DZ3386" s="3"/>
      <c r="EA3386" s="3"/>
      <c r="EB3386" s="3"/>
      <c r="EC3386" s="3"/>
      <c r="ED3386" s="3"/>
      <c r="EE3386" s="3"/>
      <c r="EF3386" s="3"/>
      <c r="EG3386" s="3"/>
      <c r="EH3386" s="3"/>
      <c r="EI3386" s="3"/>
      <c r="EJ3386" s="3"/>
      <c r="EK3386" s="3"/>
      <c r="EL3386" s="3"/>
      <c r="EM3386" s="3"/>
      <c r="EN3386" s="3"/>
      <c r="EO3386" s="3"/>
      <c r="EP3386" s="3"/>
      <c r="EQ3386" s="3"/>
      <c r="ER3386" s="3"/>
      <c r="ES3386" s="3"/>
      <c r="ET3386" s="3"/>
      <c r="EU3386" s="3"/>
      <c r="EV3386" s="3"/>
      <c r="EW3386" s="3"/>
      <c r="EX3386" s="3"/>
      <c r="EY3386" s="3"/>
      <c r="EZ3386" s="3"/>
      <c r="FA3386" s="3"/>
      <c r="FB3386" s="3"/>
      <c r="FC3386" s="3"/>
      <c r="FD3386" s="3"/>
      <c r="FE3386" s="3"/>
      <c r="FF3386" s="3"/>
      <c r="FG3386" s="3"/>
      <c r="FH3386" s="3"/>
      <c r="FI3386" s="3"/>
      <c r="FJ3386" s="3"/>
      <c r="FK3386" s="3"/>
      <c r="FL3386" s="3"/>
      <c r="FM3386" s="3"/>
      <c r="FN3386" s="3"/>
      <c r="FO3386" s="3"/>
      <c r="FP3386" s="3"/>
      <c r="FQ3386" s="3"/>
      <c r="FR3386" s="3"/>
      <c r="FS3386" s="3"/>
      <c r="FT3386" s="3"/>
      <c r="FU3386" s="3"/>
      <c r="FV3386" s="3"/>
      <c r="FW3386" s="3"/>
      <c r="FX3386" s="3"/>
      <c r="FY3386" s="3"/>
      <c r="FZ3386" s="3"/>
      <c r="GA3386" s="3"/>
      <c r="GB3386" s="3"/>
    </row>
    <row r="3387" spans="21:184" x14ac:dyDescent="0.2"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3"/>
      <c r="BH3387" s="3"/>
      <c r="BI3387" s="3"/>
      <c r="BJ3387" s="3"/>
      <c r="BK3387" s="3"/>
      <c r="BL3387" s="3"/>
      <c r="BM3387" s="3"/>
      <c r="BN3387" s="3"/>
      <c r="BO3387" s="3"/>
      <c r="BP3387" s="3"/>
      <c r="BQ3387" s="3"/>
      <c r="BR3387" s="3"/>
      <c r="BS3387" s="3"/>
      <c r="BT3387" s="3"/>
      <c r="BU3387" s="3"/>
      <c r="BV3387" s="3"/>
      <c r="BW3387" s="3"/>
      <c r="BX3387" s="3"/>
      <c r="BY3387" s="3"/>
      <c r="BZ3387" s="3"/>
      <c r="CA3387" s="3"/>
      <c r="CB3387" s="3"/>
      <c r="CC3387" s="3"/>
      <c r="CD3387" s="3"/>
      <c r="CE3387" s="3"/>
      <c r="CF3387" s="3"/>
      <c r="CG3387" s="3"/>
      <c r="CH3387" s="3"/>
      <c r="CI3387" s="3"/>
      <c r="CJ3387" s="3"/>
      <c r="CK3387" s="3"/>
      <c r="CL3387" s="3"/>
      <c r="CM3387" s="3"/>
      <c r="CN3387" s="3"/>
      <c r="CO3387" s="3"/>
      <c r="CP3387" s="3"/>
      <c r="CQ3387" s="3"/>
      <c r="CR3387" s="3"/>
      <c r="CS3387" s="3"/>
      <c r="CT3387" s="3"/>
      <c r="CU3387" s="3"/>
      <c r="CV3387" s="3"/>
      <c r="CW3387" s="3"/>
      <c r="CX3387" s="3"/>
      <c r="CY3387" s="3"/>
      <c r="CZ3387" s="3"/>
      <c r="DA3387" s="3"/>
      <c r="DB3387" s="3"/>
      <c r="DC3387" s="3"/>
      <c r="DD3387" s="3"/>
      <c r="DE3387" s="3"/>
      <c r="DF3387" s="3"/>
      <c r="DG3387" s="3"/>
      <c r="DH3387" s="3"/>
      <c r="DI3387" s="3"/>
      <c r="DJ3387" s="3"/>
      <c r="DK3387" s="3"/>
      <c r="DL3387" s="3"/>
      <c r="DM3387" s="3"/>
      <c r="DN3387" s="3"/>
      <c r="DO3387" s="3"/>
      <c r="DP3387" s="3"/>
      <c r="DQ3387" s="3"/>
      <c r="DR3387" s="3"/>
      <c r="DS3387" s="3"/>
      <c r="DT3387" s="3"/>
      <c r="DU3387" s="3"/>
      <c r="DV3387" s="3"/>
      <c r="DW3387" s="3"/>
      <c r="DX3387" s="3"/>
      <c r="DY3387" s="3"/>
      <c r="DZ3387" s="3"/>
      <c r="EA3387" s="3"/>
      <c r="EB3387" s="3"/>
      <c r="EC3387" s="3"/>
      <c r="ED3387" s="3"/>
      <c r="EE3387" s="3"/>
      <c r="EF3387" s="3"/>
      <c r="EG3387" s="3"/>
      <c r="EH3387" s="3"/>
      <c r="EI3387" s="3"/>
      <c r="EJ3387" s="3"/>
      <c r="EK3387" s="3"/>
      <c r="EL3387" s="3"/>
      <c r="EM3387" s="3"/>
      <c r="EN3387" s="3"/>
      <c r="EO3387" s="3"/>
      <c r="EP3387" s="3"/>
      <c r="EQ3387" s="3"/>
      <c r="ER3387" s="3"/>
      <c r="ES3387" s="3"/>
      <c r="ET3387" s="3"/>
      <c r="EU3387" s="3"/>
      <c r="EV3387" s="3"/>
      <c r="EW3387" s="3"/>
      <c r="EX3387" s="3"/>
      <c r="EY3387" s="3"/>
      <c r="EZ3387" s="3"/>
      <c r="FA3387" s="3"/>
      <c r="FB3387" s="3"/>
      <c r="FC3387" s="3"/>
      <c r="FD3387" s="3"/>
      <c r="FE3387" s="3"/>
      <c r="FF3387" s="3"/>
      <c r="FG3387" s="3"/>
      <c r="FH3387" s="3"/>
      <c r="FI3387" s="3"/>
      <c r="FJ3387" s="3"/>
      <c r="FK3387" s="3"/>
      <c r="FL3387" s="3"/>
      <c r="FM3387" s="3"/>
      <c r="FN3387" s="3"/>
      <c r="FO3387" s="3"/>
      <c r="FP3387" s="3"/>
      <c r="FQ3387" s="3"/>
      <c r="FR3387" s="3"/>
      <c r="FS3387" s="3"/>
      <c r="FT3387" s="3"/>
      <c r="FU3387" s="3"/>
      <c r="FV3387" s="3"/>
      <c r="FW3387" s="3"/>
      <c r="FX3387" s="3"/>
      <c r="FY3387" s="3"/>
      <c r="FZ3387" s="3"/>
      <c r="GA3387" s="3"/>
      <c r="GB3387" s="3"/>
    </row>
    <row r="3388" spans="21:184" x14ac:dyDescent="0.2"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  <c r="AX3388" s="3"/>
      <c r="AY3388" s="3"/>
      <c r="AZ3388" s="3"/>
      <c r="BA3388" s="3"/>
      <c r="BB3388" s="3"/>
      <c r="BC3388" s="3"/>
      <c r="BD3388" s="3"/>
      <c r="BE3388" s="3"/>
      <c r="BF3388" s="3"/>
      <c r="BG3388" s="3"/>
      <c r="BH3388" s="3"/>
      <c r="BI3388" s="3"/>
      <c r="BJ3388" s="3"/>
      <c r="BK3388" s="3"/>
      <c r="BL3388" s="3"/>
      <c r="BM3388" s="3"/>
      <c r="BN3388" s="3"/>
      <c r="BO3388" s="3"/>
      <c r="BP3388" s="3"/>
      <c r="BQ3388" s="3"/>
      <c r="BR3388" s="3"/>
      <c r="BS3388" s="3"/>
      <c r="BT3388" s="3"/>
      <c r="BU3388" s="3"/>
      <c r="BV3388" s="3"/>
      <c r="BW3388" s="3"/>
      <c r="BX3388" s="3"/>
      <c r="BY3388" s="3"/>
      <c r="BZ3388" s="3"/>
      <c r="CA3388" s="3"/>
      <c r="CB3388" s="3"/>
      <c r="CC3388" s="3"/>
      <c r="CD3388" s="3"/>
      <c r="CE3388" s="3"/>
      <c r="CF3388" s="3"/>
      <c r="CG3388" s="3"/>
      <c r="CH3388" s="3"/>
      <c r="CI3388" s="3"/>
      <c r="CJ3388" s="3"/>
      <c r="CK3388" s="3"/>
      <c r="CL3388" s="3"/>
      <c r="CM3388" s="3"/>
      <c r="CN3388" s="3"/>
      <c r="CO3388" s="3"/>
      <c r="CP3388" s="3"/>
      <c r="CQ3388" s="3"/>
      <c r="CR3388" s="3"/>
      <c r="CS3388" s="3"/>
      <c r="CT3388" s="3"/>
      <c r="CU3388" s="3"/>
      <c r="CV3388" s="3"/>
      <c r="CW3388" s="3"/>
      <c r="CX3388" s="3"/>
      <c r="CY3388" s="3"/>
      <c r="CZ3388" s="3"/>
      <c r="DA3388" s="3"/>
      <c r="DB3388" s="3"/>
      <c r="DC3388" s="3"/>
      <c r="DD3388" s="3"/>
      <c r="DE3388" s="3"/>
      <c r="DF3388" s="3"/>
      <c r="DG3388" s="3"/>
      <c r="DH3388" s="3"/>
      <c r="DI3388" s="3"/>
      <c r="DJ3388" s="3"/>
      <c r="DK3388" s="3"/>
      <c r="DL3388" s="3"/>
      <c r="DM3388" s="3"/>
      <c r="DN3388" s="3"/>
      <c r="DO3388" s="3"/>
      <c r="DP3388" s="3"/>
      <c r="DQ3388" s="3"/>
      <c r="DR3388" s="3"/>
      <c r="DS3388" s="3"/>
      <c r="DT3388" s="3"/>
      <c r="DU3388" s="3"/>
      <c r="DV3388" s="3"/>
      <c r="DW3388" s="3"/>
      <c r="DX3388" s="3"/>
      <c r="DY3388" s="3"/>
      <c r="DZ3388" s="3"/>
      <c r="EA3388" s="3"/>
      <c r="EB3388" s="3"/>
      <c r="EC3388" s="3"/>
      <c r="ED3388" s="3"/>
      <c r="EE3388" s="3"/>
      <c r="EF3388" s="3"/>
      <c r="EG3388" s="3"/>
      <c r="EH3388" s="3"/>
      <c r="EI3388" s="3"/>
      <c r="EJ3388" s="3"/>
      <c r="EK3388" s="3"/>
      <c r="EL3388" s="3"/>
      <c r="EM3388" s="3"/>
      <c r="EN3388" s="3"/>
      <c r="EO3388" s="3"/>
      <c r="EP3388" s="3"/>
      <c r="EQ3388" s="3"/>
      <c r="ER3388" s="3"/>
      <c r="ES3388" s="3"/>
      <c r="ET3388" s="3"/>
      <c r="EU3388" s="3"/>
      <c r="EV3388" s="3"/>
      <c r="EW3388" s="3"/>
      <c r="EX3388" s="3"/>
      <c r="EY3388" s="3"/>
      <c r="EZ3388" s="3"/>
      <c r="FA3388" s="3"/>
      <c r="FB3388" s="3"/>
      <c r="FC3388" s="3"/>
      <c r="FD3388" s="3"/>
      <c r="FE3388" s="3"/>
      <c r="FF3388" s="3"/>
      <c r="FG3388" s="3"/>
      <c r="FH3388" s="3"/>
      <c r="FI3388" s="3"/>
      <c r="FJ3388" s="3"/>
      <c r="FK3388" s="3"/>
      <c r="FL3388" s="3"/>
      <c r="FM3388" s="3"/>
      <c r="FN3388" s="3"/>
      <c r="FO3388" s="3"/>
      <c r="FP3388" s="3"/>
      <c r="FQ3388" s="3"/>
      <c r="FR3388" s="3"/>
      <c r="FS3388" s="3"/>
      <c r="FT3388" s="3"/>
      <c r="FU3388" s="3"/>
      <c r="FV3388" s="3"/>
      <c r="FW3388" s="3"/>
      <c r="FX3388" s="3"/>
      <c r="FY3388" s="3"/>
      <c r="FZ3388" s="3"/>
      <c r="GA3388" s="3"/>
      <c r="GB3388" s="3"/>
    </row>
    <row r="3389" spans="21:184" x14ac:dyDescent="0.2"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3"/>
      <c r="AZ3389" s="3"/>
      <c r="BA3389" s="3"/>
      <c r="BB3389" s="3"/>
      <c r="BC3389" s="3"/>
      <c r="BD3389" s="3"/>
      <c r="BE3389" s="3"/>
      <c r="BF3389" s="3"/>
      <c r="BG3389" s="3"/>
      <c r="BH3389" s="3"/>
      <c r="BI3389" s="3"/>
      <c r="BJ3389" s="3"/>
      <c r="BK3389" s="3"/>
      <c r="BL3389" s="3"/>
      <c r="BM3389" s="3"/>
      <c r="BN3389" s="3"/>
      <c r="BO3389" s="3"/>
      <c r="BP3389" s="3"/>
      <c r="BQ3389" s="3"/>
      <c r="BR3389" s="3"/>
      <c r="BS3389" s="3"/>
      <c r="BT3389" s="3"/>
      <c r="BU3389" s="3"/>
      <c r="BV3389" s="3"/>
      <c r="BW3389" s="3"/>
      <c r="BX3389" s="3"/>
      <c r="BY3389" s="3"/>
      <c r="BZ3389" s="3"/>
      <c r="CA3389" s="3"/>
      <c r="CB3389" s="3"/>
      <c r="CC3389" s="3"/>
      <c r="CD3389" s="3"/>
      <c r="CE3389" s="3"/>
      <c r="CF3389" s="3"/>
      <c r="CG3389" s="3"/>
      <c r="CH3389" s="3"/>
      <c r="CI3389" s="3"/>
      <c r="CJ3389" s="3"/>
      <c r="CK3389" s="3"/>
      <c r="CL3389" s="3"/>
      <c r="CM3389" s="3"/>
      <c r="CN3389" s="3"/>
      <c r="CO3389" s="3"/>
      <c r="CP3389" s="3"/>
      <c r="CQ3389" s="3"/>
      <c r="CR3389" s="3"/>
      <c r="CS3389" s="3"/>
      <c r="CT3389" s="3"/>
      <c r="CU3389" s="3"/>
      <c r="CV3389" s="3"/>
      <c r="CW3389" s="3"/>
      <c r="CX3389" s="3"/>
      <c r="CY3389" s="3"/>
      <c r="CZ3389" s="3"/>
      <c r="DA3389" s="3"/>
      <c r="DB3389" s="3"/>
      <c r="DC3389" s="3"/>
      <c r="DD3389" s="3"/>
      <c r="DE3389" s="3"/>
      <c r="DF3389" s="3"/>
      <c r="DG3389" s="3"/>
      <c r="DH3389" s="3"/>
      <c r="DI3389" s="3"/>
      <c r="DJ3389" s="3"/>
      <c r="DK3389" s="3"/>
      <c r="DL3389" s="3"/>
      <c r="DM3389" s="3"/>
      <c r="DN3389" s="3"/>
      <c r="DO3389" s="3"/>
      <c r="DP3389" s="3"/>
      <c r="DQ3389" s="3"/>
      <c r="DR3389" s="3"/>
      <c r="DS3389" s="3"/>
      <c r="DT3389" s="3"/>
      <c r="DU3389" s="3"/>
      <c r="DV3389" s="3"/>
      <c r="DW3389" s="3"/>
      <c r="DX3389" s="3"/>
      <c r="DY3389" s="3"/>
      <c r="DZ3389" s="3"/>
      <c r="EA3389" s="3"/>
      <c r="EB3389" s="3"/>
      <c r="EC3389" s="3"/>
      <c r="ED3389" s="3"/>
      <c r="EE3389" s="3"/>
      <c r="EF3389" s="3"/>
      <c r="EG3389" s="3"/>
      <c r="EH3389" s="3"/>
      <c r="EI3389" s="3"/>
      <c r="EJ3389" s="3"/>
      <c r="EK3389" s="3"/>
      <c r="EL3389" s="3"/>
      <c r="EM3389" s="3"/>
      <c r="EN3389" s="3"/>
      <c r="EO3389" s="3"/>
      <c r="EP3389" s="3"/>
      <c r="EQ3389" s="3"/>
      <c r="ER3389" s="3"/>
      <c r="ES3389" s="3"/>
      <c r="ET3389" s="3"/>
      <c r="EU3389" s="3"/>
      <c r="EV3389" s="3"/>
      <c r="EW3389" s="3"/>
      <c r="EX3389" s="3"/>
      <c r="EY3389" s="3"/>
      <c r="EZ3389" s="3"/>
      <c r="FA3389" s="3"/>
      <c r="FB3389" s="3"/>
      <c r="FC3389" s="3"/>
      <c r="FD3389" s="3"/>
      <c r="FE3389" s="3"/>
      <c r="FF3389" s="3"/>
      <c r="FG3389" s="3"/>
      <c r="FH3389" s="3"/>
      <c r="FI3389" s="3"/>
      <c r="FJ3389" s="3"/>
      <c r="FK3389" s="3"/>
      <c r="FL3389" s="3"/>
      <c r="FM3389" s="3"/>
      <c r="FN3389" s="3"/>
      <c r="FO3389" s="3"/>
      <c r="FP3389" s="3"/>
      <c r="FQ3389" s="3"/>
      <c r="FR3389" s="3"/>
      <c r="FS3389" s="3"/>
      <c r="FT3389" s="3"/>
      <c r="FU3389" s="3"/>
      <c r="FV3389" s="3"/>
      <c r="FW3389" s="3"/>
      <c r="FX3389" s="3"/>
      <c r="FY3389" s="3"/>
      <c r="FZ3389" s="3"/>
      <c r="GA3389" s="3"/>
      <c r="GB3389" s="3"/>
    </row>
    <row r="3390" spans="21:184" x14ac:dyDescent="0.2"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  <c r="AX3390" s="3"/>
      <c r="AY3390" s="3"/>
      <c r="AZ3390" s="3"/>
      <c r="BA3390" s="3"/>
      <c r="BB3390" s="3"/>
      <c r="BC3390" s="3"/>
      <c r="BD3390" s="3"/>
      <c r="BE3390" s="3"/>
      <c r="BF3390" s="3"/>
      <c r="BG3390" s="3"/>
      <c r="BH3390" s="3"/>
      <c r="BI3390" s="3"/>
      <c r="BJ3390" s="3"/>
      <c r="BK3390" s="3"/>
      <c r="BL3390" s="3"/>
      <c r="BM3390" s="3"/>
      <c r="BN3390" s="3"/>
      <c r="BO3390" s="3"/>
      <c r="BP3390" s="3"/>
      <c r="BQ3390" s="3"/>
      <c r="BR3390" s="3"/>
      <c r="BS3390" s="3"/>
      <c r="BT3390" s="3"/>
      <c r="BU3390" s="3"/>
      <c r="BV3390" s="3"/>
      <c r="BW3390" s="3"/>
      <c r="BX3390" s="3"/>
      <c r="BY3390" s="3"/>
      <c r="BZ3390" s="3"/>
      <c r="CA3390" s="3"/>
      <c r="CB3390" s="3"/>
      <c r="CC3390" s="3"/>
      <c r="CD3390" s="3"/>
      <c r="CE3390" s="3"/>
      <c r="CF3390" s="3"/>
      <c r="CG3390" s="3"/>
      <c r="CH3390" s="3"/>
      <c r="CI3390" s="3"/>
      <c r="CJ3390" s="3"/>
      <c r="CK3390" s="3"/>
      <c r="CL3390" s="3"/>
      <c r="CM3390" s="3"/>
      <c r="CN3390" s="3"/>
      <c r="CO3390" s="3"/>
      <c r="CP3390" s="3"/>
      <c r="CQ3390" s="3"/>
      <c r="CR3390" s="3"/>
      <c r="CS3390" s="3"/>
      <c r="CT3390" s="3"/>
      <c r="CU3390" s="3"/>
      <c r="CV3390" s="3"/>
      <c r="CW3390" s="3"/>
      <c r="CX3390" s="3"/>
      <c r="CY3390" s="3"/>
      <c r="CZ3390" s="3"/>
      <c r="DA3390" s="3"/>
      <c r="DB3390" s="3"/>
      <c r="DC3390" s="3"/>
      <c r="DD3390" s="3"/>
      <c r="DE3390" s="3"/>
      <c r="DF3390" s="3"/>
      <c r="DG3390" s="3"/>
      <c r="DH3390" s="3"/>
      <c r="DI3390" s="3"/>
      <c r="DJ3390" s="3"/>
      <c r="DK3390" s="3"/>
      <c r="DL3390" s="3"/>
      <c r="DM3390" s="3"/>
      <c r="DN3390" s="3"/>
      <c r="DO3390" s="3"/>
      <c r="DP3390" s="3"/>
      <c r="DQ3390" s="3"/>
      <c r="DR3390" s="3"/>
      <c r="DS3390" s="3"/>
      <c r="DT3390" s="3"/>
      <c r="DU3390" s="3"/>
      <c r="DV3390" s="3"/>
      <c r="DW3390" s="3"/>
      <c r="DX3390" s="3"/>
      <c r="DY3390" s="3"/>
      <c r="DZ3390" s="3"/>
      <c r="EA3390" s="3"/>
      <c r="EB3390" s="3"/>
      <c r="EC3390" s="3"/>
      <c r="ED3390" s="3"/>
      <c r="EE3390" s="3"/>
      <c r="EF3390" s="3"/>
      <c r="EG3390" s="3"/>
      <c r="EH3390" s="3"/>
      <c r="EI3390" s="3"/>
      <c r="EJ3390" s="3"/>
      <c r="EK3390" s="3"/>
      <c r="EL3390" s="3"/>
      <c r="EM3390" s="3"/>
      <c r="EN3390" s="3"/>
      <c r="EO3390" s="3"/>
      <c r="EP3390" s="3"/>
      <c r="EQ3390" s="3"/>
      <c r="ER3390" s="3"/>
      <c r="ES3390" s="3"/>
      <c r="ET3390" s="3"/>
      <c r="EU3390" s="3"/>
      <c r="EV3390" s="3"/>
      <c r="EW3390" s="3"/>
      <c r="EX3390" s="3"/>
      <c r="EY3390" s="3"/>
      <c r="EZ3390" s="3"/>
      <c r="FA3390" s="3"/>
      <c r="FB3390" s="3"/>
      <c r="FC3390" s="3"/>
      <c r="FD3390" s="3"/>
      <c r="FE3390" s="3"/>
      <c r="FF3390" s="3"/>
      <c r="FG3390" s="3"/>
      <c r="FH3390" s="3"/>
      <c r="FI3390" s="3"/>
      <c r="FJ3390" s="3"/>
      <c r="FK3390" s="3"/>
      <c r="FL3390" s="3"/>
      <c r="FM3390" s="3"/>
      <c r="FN3390" s="3"/>
      <c r="FO3390" s="3"/>
      <c r="FP3390" s="3"/>
      <c r="FQ3390" s="3"/>
      <c r="FR3390" s="3"/>
      <c r="FS3390" s="3"/>
      <c r="FT3390" s="3"/>
      <c r="FU3390" s="3"/>
      <c r="FV3390" s="3"/>
      <c r="FW3390" s="3"/>
      <c r="FX3390" s="3"/>
      <c r="FY3390" s="3"/>
      <c r="FZ3390" s="3"/>
      <c r="GA3390" s="3"/>
      <c r="GB3390" s="3"/>
    </row>
    <row r="3391" spans="21:184" x14ac:dyDescent="0.2"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  <c r="AX3391" s="3"/>
      <c r="AY3391" s="3"/>
      <c r="AZ3391" s="3"/>
      <c r="BA3391" s="3"/>
      <c r="BB3391" s="3"/>
      <c r="BC3391" s="3"/>
      <c r="BD3391" s="3"/>
      <c r="BE3391" s="3"/>
      <c r="BF3391" s="3"/>
      <c r="BG3391" s="3"/>
      <c r="BH3391" s="3"/>
      <c r="BI3391" s="3"/>
      <c r="BJ3391" s="3"/>
      <c r="BK3391" s="3"/>
      <c r="BL3391" s="3"/>
      <c r="BM3391" s="3"/>
      <c r="BN3391" s="3"/>
      <c r="BO3391" s="3"/>
      <c r="BP3391" s="3"/>
      <c r="BQ3391" s="3"/>
      <c r="BR3391" s="3"/>
      <c r="BS3391" s="3"/>
      <c r="BT3391" s="3"/>
      <c r="BU3391" s="3"/>
      <c r="BV3391" s="3"/>
      <c r="BW3391" s="3"/>
      <c r="BX3391" s="3"/>
      <c r="BY3391" s="3"/>
      <c r="BZ3391" s="3"/>
      <c r="CA3391" s="3"/>
      <c r="CB3391" s="3"/>
      <c r="CC3391" s="3"/>
      <c r="CD3391" s="3"/>
      <c r="CE3391" s="3"/>
      <c r="CF3391" s="3"/>
      <c r="CG3391" s="3"/>
      <c r="CH3391" s="3"/>
      <c r="CI3391" s="3"/>
      <c r="CJ3391" s="3"/>
      <c r="CK3391" s="3"/>
      <c r="CL3391" s="3"/>
      <c r="CM3391" s="3"/>
      <c r="CN3391" s="3"/>
      <c r="CO3391" s="3"/>
      <c r="CP3391" s="3"/>
      <c r="CQ3391" s="3"/>
      <c r="CR3391" s="3"/>
      <c r="CS3391" s="3"/>
      <c r="CT3391" s="3"/>
      <c r="CU3391" s="3"/>
      <c r="CV3391" s="3"/>
      <c r="CW3391" s="3"/>
      <c r="CX3391" s="3"/>
      <c r="CY3391" s="3"/>
      <c r="CZ3391" s="3"/>
      <c r="DA3391" s="3"/>
      <c r="DB3391" s="3"/>
      <c r="DC3391" s="3"/>
      <c r="DD3391" s="3"/>
      <c r="DE3391" s="3"/>
      <c r="DF3391" s="3"/>
      <c r="DG3391" s="3"/>
      <c r="DH3391" s="3"/>
      <c r="DI3391" s="3"/>
      <c r="DJ3391" s="3"/>
      <c r="DK3391" s="3"/>
      <c r="DL3391" s="3"/>
      <c r="DM3391" s="3"/>
      <c r="DN3391" s="3"/>
      <c r="DO3391" s="3"/>
      <c r="DP3391" s="3"/>
      <c r="DQ3391" s="3"/>
      <c r="DR3391" s="3"/>
      <c r="DS3391" s="3"/>
      <c r="DT3391" s="3"/>
      <c r="DU3391" s="3"/>
      <c r="DV3391" s="3"/>
      <c r="DW3391" s="3"/>
      <c r="DX3391" s="3"/>
      <c r="DY3391" s="3"/>
      <c r="DZ3391" s="3"/>
      <c r="EA3391" s="3"/>
      <c r="EB3391" s="3"/>
      <c r="EC3391" s="3"/>
      <c r="ED3391" s="3"/>
      <c r="EE3391" s="3"/>
      <c r="EF3391" s="3"/>
      <c r="EG3391" s="3"/>
      <c r="EH3391" s="3"/>
      <c r="EI3391" s="3"/>
      <c r="EJ3391" s="3"/>
      <c r="EK3391" s="3"/>
      <c r="EL3391" s="3"/>
      <c r="EM3391" s="3"/>
      <c r="EN3391" s="3"/>
      <c r="EO3391" s="3"/>
      <c r="EP3391" s="3"/>
      <c r="EQ3391" s="3"/>
      <c r="ER3391" s="3"/>
      <c r="ES3391" s="3"/>
      <c r="ET3391" s="3"/>
      <c r="EU3391" s="3"/>
      <c r="EV3391" s="3"/>
      <c r="EW3391" s="3"/>
      <c r="EX3391" s="3"/>
      <c r="EY3391" s="3"/>
      <c r="EZ3391" s="3"/>
      <c r="FA3391" s="3"/>
      <c r="FB3391" s="3"/>
      <c r="FC3391" s="3"/>
      <c r="FD3391" s="3"/>
      <c r="FE3391" s="3"/>
      <c r="FF3391" s="3"/>
      <c r="FG3391" s="3"/>
      <c r="FH3391" s="3"/>
      <c r="FI3391" s="3"/>
      <c r="FJ3391" s="3"/>
      <c r="FK3391" s="3"/>
      <c r="FL3391" s="3"/>
      <c r="FM3391" s="3"/>
      <c r="FN3391" s="3"/>
      <c r="FO3391" s="3"/>
      <c r="FP3391" s="3"/>
      <c r="FQ3391" s="3"/>
      <c r="FR3391" s="3"/>
      <c r="FS3391" s="3"/>
      <c r="FT3391" s="3"/>
      <c r="FU3391" s="3"/>
      <c r="FV3391" s="3"/>
      <c r="FW3391" s="3"/>
      <c r="FX3391" s="3"/>
      <c r="FY3391" s="3"/>
      <c r="FZ3391" s="3"/>
      <c r="GA3391" s="3"/>
      <c r="GB3391" s="3"/>
    </row>
    <row r="3392" spans="21:184" x14ac:dyDescent="0.2"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  <c r="AX3392" s="3"/>
      <c r="AY3392" s="3"/>
      <c r="AZ3392" s="3"/>
      <c r="BA3392" s="3"/>
      <c r="BB3392" s="3"/>
      <c r="BC3392" s="3"/>
      <c r="BD3392" s="3"/>
      <c r="BE3392" s="3"/>
      <c r="BF3392" s="3"/>
      <c r="BG3392" s="3"/>
      <c r="BH3392" s="3"/>
      <c r="BI3392" s="3"/>
      <c r="BJ3392" s="3"/>
      <c r="BK3392" s="3"/>
      <c r="BL3392" s="3"/>
      <c r="BM3392" s="3"/>
      <c r="BN3392" s="3"/>
      <c r="BO3392" s="3"/>
      <c r="BP3392" s="3"/>
      <c r="BQ3392" s="3"/>
      <c r="BR3392" s="3"/>
      <c r="BS3392" s="3"/>
      <c r="BT3392" s="3"/>
      <c r="BU3392" s="3"/>
      <c r="BV3392" s="3"/>
      <c r="BW3392" s="3"/>
      <c r="BX3392" s="3"/>
      <c r="BY3392" s="3"/>
      <c r="BZ3392" s="3"/>
      <c r="CA3392" s="3"/>
      <c r="CB3392" s="3"/>
      <c r="CC3392" s="3"/>
      <c r="CD3392" s="3"/>
      <c r="CE3392" s="3"/>
      <c r="CF3392" s="3"/>
      <c r="CG3392" s="3"/>
      <c r="CH3392" s="3"/>
      <c r="CI3392" s="3"/>
      <c r="CJ3392" s="3"/>
      <c r="CK3392" s="3"/>
      <c r="CL3392" s="3"/>
      <c r="CM3392" s="3"/>
      <c r="CN3392" s="3"/>
      <c r="CO3392" s="3"/>
      <c r="CP3392" s="3"/>
      <c r="CQ3392" s="3"/>
      <c r="CR3392" s="3"/>
      <c r="CS3392" s="3"/>
      <c r="CT3392" s="3"/>
      <c r="CU3392" s="3"/>
      <c r="CV3392" s="3"/>
      <c r="CW3392" s="3"/>
      <c r="CX3392" s="3"/>
      <c r="CY3392" s="3"/>
      <c r="CZ3392" s="3"/>
      <c r="DA3392" s="3"/>
      <c r="DB3392" s="3"/>
      <c r="DC3392" s="3"/>
      <c r="DD3392" s="3"/>
      <c r="DE3392" s="3"/>
      <c r="DF3392" s="3"/>
      <c r="DG3392" s="3"/>
      <c r="DH3392" s="3"/>
      <c r="DI3392" s="3"/>
      <c r="DJ3392" s="3"/>
      <c r="DK3392" s="3"/>
      <c r="DL3392" s="3"/>
      <c r="DM3392" s="3"/>
      <c r="DN3392" s="3"/>
      <c r="DO3392" s="3"/>
      <c r="DP3392" s="3"/>
      <c r="DQ3392" s="3"/>
      <c r="DR3392" s="3"/>
      <c r="DS3392" s="3"/>
      <c r="DT3392" s="3"/>
      <c r="DU3392" s="3"/>
      <c r="DV3392" s="3"/>
      <c r="DW3392" s="3"/>
      <c r="DX3392" s="3"/>
      <c r="DY3392" s="3"/>
      <c r="DZ3392" s="3"/>
      <c r="EA3392" s="3"/>
      <c r="EB3392" s="3"/>
      <c r="EC3392" s="3"/>
      <c r="ED3392" s="3"/>
      <c r="EE3392" s="3"/>
      <c r="EF3392" s="3"/>
      <c r="EG3392" s="3"/>
      <c r="EH3392" s="3"/>
      <c r="EI3392" s="3"/>
      <c r="EJ3392" s="3"/>
      <c r="EK3392" s="3"/>
      <c r="EL3392" s="3"/>
      <c r="EM3392" s="3"/>
      <c r="EN3392" s="3"/>
      <c r="EO3392" s="3"/>
      <c r="EP3392" s="3"/>
      <c r="EQ3392" s="3"/>
      <c r="ER3392" s="3"/>
      <c r="ES3392" s="3"/>
      <c r="ET3392" s="3"/>
      <c r="EU3392" s="3"/>
      <c r="EV3392" s="3"/>
      <c r="EW3392" s="3"/>
      <c r="EX3392" s="3"/>
      <c r="EY3392" s="3"/>
      <c r="EZ3392" s="3"/>
      <c r="FA3392" s="3"/>
      <c r="FB3392" s="3"/>
      <c r="FC3392" s="3"/>
      <c r="FD3392" s="3"/>
      <c r="FE3392" s="3"/>
      <c r="FF3392" s="3"/>
      <c r="FG3392" s="3"/>
      <c r="FH3392" s="3"/>
      <c r="FI3392" s="3"/>
      <c r="FJ3392" s="3"/>
      <c r="FK3392" s="3"/>
      <c r="FL3392" s="3"/>
      <c r="FM3392" s="3"/>
      <c r="FN3392" s="3"/>
      <c r="FO3392" s="3"/>
      <c r="FP3392" s="3"/>
      <c r="FQ3392" s="3"/>
      <c r="FR3392" s="3"/>
      <c r="FS3392" s="3"/>
      <c r="FT3392" s="3"/>
      <c r="FU3392" s="3"/>
      <c r="FV3392" s="3"/>
      <c r="FW3392" s="3"/>
      <c r="FX3392" s="3"/>
      <c r="FY3392" s="3"/>
      <c r="FZ3392" s="3"/>
      <c r="GA3392" s="3"/>
      <c r="GB3392" s="3"/>
    </row>
    <row r="3393" spans="21:184" x14ac:dyDescent="0.2"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3"/>
      <c r="BH3393" s="3"/>
      <c r="BI3393" s="3"/>
      <c r="BJ3393" s="3"/>
      <c r="BK3393" s="3"/>
      <c r="BL3393" s="3"/>
      <c r="BM3393" s="3"/>
      <c r="BN3393" s="3"/>
      <c r="BO3393" s="3"/>
      <c r="BP3393" s="3"/>
      <c r="BQ3393" s="3"/>
      <c r="BR3393" s="3"/>
      <c r="BS3393" s="3"/>
      <c r="BT3393" s="3"/>
      <c r="BU3393" s="3"/>
      <c r="BV3393" s="3"/>
      <c r="BW3393" s="3"/>
      <c r="BX3393" s="3"/>
      <c r="BY3393" s="3"/>
      <c r="BZ3393" s="3"/>
      <c r="CA3393" s="3"/>
      <c r="CB3393" s="3"/>
      <c r="CC3393" s="3"/>
      <c r="CD3393" s="3"/>
      <c r="CE3393" s="3"/>
      <c r="CF3393" s="3"/>
      <c r="CG3393" s="3"/>
      <c r="CH3393" s="3"/>
      <c r="CI3393" s="3"/>
      <c r="CJ3393" s="3"/>
      <c r="CK3393" s="3"/>
      <c r="CL3393" s="3"/>
      <c r="CM3393" s="3"/>
      <c r="CN3393" s="3"/>
      <c r="CO3393" s="3"/>
      <c r="CP3393" s="3"/>
      <c r="CQ3393" s="3"/>
      <c r="CR3393" s="3"/>
      <c r="CS3393" s="3"/>
      <c r="CT3393" s="3"/>
      <c r="CU3393" s="3"/>
      <c r="CV3393" s="3"/>
      <c r="CW3393" s="3"/>
      <c r="CX3393" s="3"/>
      <c r="CY3393" s="3"/>
      <c r="CZ3393" s="3"/>
      <c r="DA3393" s="3"/>
      <c r="DB3393" s="3"/>
      <c r="DC3393" s="3"/>
      <c r="DD3393" s="3"/>
      <c r="DE3393" s="3"/>
      <c r="DF3393" s="3"/>
      <c r="DG3393" s="3"/>
      <c r="DH3393" s="3"/>
      <c r="DI3393" s="3"/>
      <c r="DJ3393" s="3"/>
      <c r="DK3393" s="3"/>
      <c r="DL3393" s="3"/>
      <c r="DM3393" s="3"/>
      <c r="DN3393" s="3"/>
      <c r="DO3393" s="3"/>
      <c r="DP3393" s="3"/>
      <c r="DQ3393" s="3"/>
      <c r="DR3393" s="3"/>
      <c r="DS3393" s="3"/>
      <c r="DT3393" s="3"/>
      <c r="DU3393" s="3"/>
      <c r="DV3393" s="3"/>
      <c r="DW3393" s="3"/>
      <c r="DX3393" s="3"/>
      <c r="DY3393" s="3"/>
      <c r="DZ3393" s="3"/>
      <c r="EA3393" s="3"/>
      <c r="EB3393" s="3"/>
      <c r="EC3393" s="3"/>
      <c r="ED3393" s="3"/>
      <c r="EE3393" s="3"/>
      <c r="EF3393" s="3"/>
      <c r="EG3393" s="3"/>
      <c r="EH3393" s="3"/>
      <c r="EI3393" s="3"/>
      <c r="EJ3393" s="3"/>
      <c r="EK3393" s="3"/>
      <c r="EL3393" s="3"/>
      <c r="EM3393" s="3"/>
      <c r="EN3393" s="3"/>
      <c r="EO3393" s="3"/>
      <c r="EP3393" s="3"/>
      <c r="EQ3393" s="3"/>
      <c r="ER3393" s="3"/>
      <c r="ES3393" s="3"/>
      <c r="ET3393" s="3"/>
      <c r="EU3393" s="3"/>
      <c r="EV3393" s="3"/>
      <c r="EW3393" s="3"/>
      <c r="EX3393" s="3"/>
      <c r="EY3393" s="3"/>
      <c r="EZ3393" s="3"/>
      <c r="FA3393" s="3"/>
      <c r="FB3393" s="3"/>
      <c r="FC3393" s="3"/>
      <c r="FD3393" s="3"/>
      <c r="FE3393" s="3"/>
      <c r="FF3393" s="3"/>
      <c r="FG3393" s="3"/>
      <c r="FH3393" s="3"/>
      <c r="FI3393" s="3"/>
      <c r="FJ3393" s="3"/>
      <c r="FK3393" s="3"/>
      <c r="FL3393" s="3"/>
      <c r="FM3393" s="3"/>
      <c r="FN3393" s="3"/>
      <c r="FO3393" s="3"/>
      <c r="FP3393" s="3"/>
      <c r="FQ3393" s="3"/>
      <c r="FR3393" s="3"/>
      <c r="FS3393" s="3"/>
      <c r="FT3393" s="3"/>
      <c r="FU3393" s="3"/>
      <c r="FV3393" s="3"/>
      <c r="FW3393" s="3"/>
      <c r="FX3393" s="3"/>
      <c r="FY3393" s="3"/>
      <c r="FZ3393" s="3"/>
      <c r="GA3393" s="3"/>
      <c r="GB3393" s="3"/>
    </row>
    <row r="3394" spans="21:184" x14ac:dyDescent="0.2"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  <c r="AX3394" s="3"/>
      <c r="AY3394" s="3"/>
      <c r="AZ3394" s="3"/>
      <c r="BA3394" s="3"/>
      <c r="BB3394" s="3"/>
      <c r="BC3394" s="3"/>
      <c r="BD3394" s="3"/>
      <c r="BE3394" s="3"/>
      <c r="BF3394" s="3"/>
      <c r="BG3394" s="3"/>
      <c r="BH3394" s="3"/>
      <c r="BI3394" s="3"/>
      <c r="BJ3394" s="3"/>
      <c r="BK3394" s="3"/>
      <c r="BL3394" s="3"/>
      <c r="BM3394" s="3"/>
      <c r="BN3394" s="3"/>
      <c r="BO3394" s="3"/>
      <c r="BP3394" s="3"/>
      <c r="BQ3394" s="3"/>
      <c r="BR3394" s="3"/>
      <c r="BS3394" s="3"/>
      <c r="BT3394" s="3"/>
      <c r="BU3394" s="3"/>
      <c r="BV3394" s="3"/>
      <c r="BW3394" s="3"/>
      <c r="BX3394" s="3"/>
      <c r="BY3394" s="3"/>
      <c r="BZ3394" s="3"/>
      <c r="CA3394" s="3"/>
      <c r="CB3394" s="3"/>
      <c r="CC3394" s="3"/>
      <c r="CD3394" s="3"/>
      <c r="CE3394" s="3"/>
      <c r="CF3394" s="3"/>
      <c r="CG3394" s="3"/>
      <c r="CH3394" s="3"/>
      <c r="CI3394" s="3"/>
      <c r="CJ3394" s="3"/>
      <c r="CK3394" s="3"/>
      <c r="CL3394" s="3"/>
      <c r="CM3394" s="3"/>
      <c r="CN3394" s="3"/>
      <c r="CO3394" s="3"/>
      <c r="CP3394" s="3"/>
      <c r="CQ3394" s="3"/>
      <c r="CR3394" s="3"/>
      <c r="CS3394" s="3"/>
      <c r="CT3394" s="3"/>
      <c r="CU3394" s="3"/>
      <c r="CV3394" s="3"/>
      <c r="CW3394" s="3"/>
      <c r="CX3394" s="3"/>
      <c r="CY3394" s="3"/>
      <c r="CZ3394" s="3"/>
      <c r="DA3394" s="3"/>
      <c r="DB3394" s="3"/>
      <c r="DC3394" s="3"/>
      <c r="DD3394" s="3"/>
      <c r="DE3394" s="3"/>
      <c r="DF3394" s="3"/>
      <c r="DG3394" s="3"/>
      <c r="DH3394" s="3"/>
      <c r="DI3394" s="3"/>
      <c r="DJ3394" s="3"/>
      <c r="DK3394" s="3"/>
      <c r="DL3394" s="3"/>
      <c r="DM3394" s="3"/>
      <c r="DN3394" s="3"/>
      <c r="DO3394" s="3"/>
      <c r="DP3394" s="3"/>
      <c r="DQ3394" s="3"/>
      <c r="DR3394" s="3"/>
      <c r="DS3394" s="3"/>
      <c r="DT3394" s="3"/>
      <c r="DU3394" s="3"/>
      <c r="DV3394" s="3"/>
      <c r="DW3394" s="3"/>
      <c r="DX3394" s="3"/>
      <c r="DY3394" s="3"/>
      <c r="DZ3394" s="3"/>
      <c r="EA3394" s="3"/>
      <c r="EB3394" s="3"/>
      <c r="EC3394" s="3"/>
      <c r="ED3394" s="3"/>
      <c r="EE3394" s="3"/>
      <c r="EF3394" s="3"/>
      <c r="EG3394" s="3"/>
      <c r="EH3394" s="3"/>
      <c r="EI3394" s="3"/>
      <c r="EJ3394" s="3"/>
      <c r="EK3394" s="3"/>
      <c r="EL3394" s="3"/>
      <c r="EM3394" s="3"/>
      <c r="EN3394" s="3"/>
      <c r="EO3394" s="3"/>
      <c r="EP3394" s="3"/>
      <c r="EQ3394" s="3"/>
      <c r="ER3394" s="3"/>
      <c r="ES3394" s="3"/>
      <c r="ET3394" s="3"/>
      <c r="EU3394" s="3"/>
      <c r="EV3394" s="3"/>
      <c r="EW3394" s="3"/>
      <c r="EX3394" s="3"/>
      <c r="EY3394" s="3"/>
      <c r="EZ3394" s="3"/>
      <c r="FA3394" s="3"/>
      <c r="FB3394" s="3"/>
      <c r="FC3394" s="3"/>
      <c r="FD3394" s="3"/>
      <c r="FE3394" s="3"/>
      <c r="FF3394" s="3"/>
      <c r="FG3394" s="3"/>
      <c r="FH3394" s="3"/>
      <c r="FI3394" s="3"/>
      <c r="FJ3394" s="3"/>
      <c r="FK3394" s="3"/>
      <c r="FL3394" s="3"/>
      <c r="FM3394" s="3"/>
      <c r="FN3394" s="3"/>
      <c r="FO3394" s="3"/>
      <c r="FP3394" s="3"/>
      <c r="FQ3394" s="3"/>
      <c r="FR3394" s="3"/>
      <c r="FS3394" s="3"/>
      <c r="FT3394" s="3"/>
      <c r="FU3394" s="3"/>
      <c r="FV3394" s="3"/>
      <c r="FW3394" s="3"/>
      <c r="FX3394" s="3"/>
      <c r="FY3394" s="3"/>
      <c r="FZ3394" s="3"/>
      <c r="GA3394" s="3"/>
      <c r="GB3394" s="3"/>
    </row>
    <row r="3395" spans="21:184" x14ac:dyDescent="0.2"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  <c r="AX3395" s="3"/>
      <c r="AY3395" s="3"/>
      <c r="AZ3395" s="3"/>
      <c r="BA3395" s="3"/>
      <c r="BB3395" s="3"/>
      <c r="BC3395" s="3"/>
      <c r="BD3395" s="3"/>
      <c r="BE3395" s="3"/>
      <c r="BF3395" s="3"/>
      <c r="BG3395" s="3"/>
      <c r="BH3395" s="3"/>
      <c r="BI3395" s="3"/>
      <c r="BJ3395" s="3"/>
      <c r="BK3395" s="3"/>
      <c r="BL3395" s="3"/>
      <c r="BM3395" s="3"/>
      <c r="BN3395" s="3"/>
      <c r="BO3395" s="3"/>
      <c r="BP3395" s="3"/>
      <c r="BQ3395" s="3"/>
      <c r="BR3395" s="3"/>
      <c r="BS3395" s="3"/>
      <c r="BT3395" s="3"/>
      <c r="BU3395" s="3"/>
      <c r="BV3395" s="3"/>
      <c r="BW3395" s="3"/>
      <c r="BX3395" s="3"/>
      <c r="BY3395" s="3"/>
      <c r="BZ3395" s="3"/>
      <c r="CA3395" s="3"/>
      <c r="CB3395" s="3"/>
      <c r="CC3395" s="3"/>
      <c r="CD3395" s="3"/>
      <c r="CE3395" s="3"/>
      <c r="CF3395" s="3"/>
      <c r="CG3395" s="3"/>
      <c r="CH3395" s="3"/>
      <c r="CI3395" s="3"/>
      <c r="CJ3395" s="3"/>
      <c r="CK3395" s="3"/>
      <c r="CL3395" s="3"/>
      <c r="CM3395" s="3"/>
      <c r="CN3395" s="3"/>
      <c r="CO3395" s="3"/>
      <c r="CP3395" s="3"/>
      <c r="CQ3395" s="3"/>
      <c r="CR3395" s="3"/>
      <c r="CS3395" s="3"/>
      <c r="CT3395" s="3"/>
      <c r="CU3395" s="3"/>
      <c r="CV3395" s="3"/>
      <c r="CW3395" s="3"/>
      <c r="CX3395" s="3"/>
      <c r="CY3395" s="3"/>
      <c r="CZ3395" s="3"/>
      <c r="DA3395" s="3"/>
      <c r="DB3395" s="3"/>
      <c r="DC3395" s="3"/>
      <c r="DD3395" s="3"/>
      <c r="DE3395" s="3"/>
      <c r="DF3395" s="3"/>
      <c r="DG3395" s="3"/>
      <c r="DH3395" s="3"/>
      <c r="DI3395" s="3"/>
      <c r="DJ3395" s="3"/>
      <c r="DK3395" s="3"/>
      <c r="DL3395" s="3"/>
      <c r="DM3395" s="3"/>
      <c r="DN3395" s="3"/>
      <c r="DO3395" s="3"/>
      <c r="DP3395" s="3"/>
      <c r="DQ3395" s="3"/>
      <c r="DR3395" s="3"/>
      <c r="DS3395" s="3"/>
      <c r="DT3395" s="3"/>
      <c r="DU3395" s="3"/>
      <c r="DV3395" s="3"/>
      <c r="DW3395" s="3"/>
      <c r="DX3395" s="3"/>
      <c r="DY3395" s="3"/>
      <c r="DZ3395" s="3"/>
      <c r="EA3395" s="3"/>
      <c r="EB3395" s="3"/>
      <c r="EC3395" s="3"/>
      <c r="ED3395" s="3"/>
      <c r="EE3395" s="3"/>
      <c r="EF3395" s="3"/>
      <c r="EG3395" s="3"/>
      <c r="EH3395" s="3"/>
      <c r="EI3395" s="3"/>
      <c r="EJ3395" s="3"/>
      <c r="EK3395" s="3"/>
      <c r="EL3395" s="3"/>
      <c r="EM3395" s="3"/>
      <c r="EN3395" s="3"/>
      <c r="EO3395" s="3"/>
      <c r="EP3395" s="3"/>
      <c r="EQ3395" s="3"/>
      <c r="ER3395" s="3"/>
      <c r="ES3395" s="3"/>
      <c r="ET3395" s="3"/>
      <c r="EU3395" s="3"/>
      <c r="EV3395" s="3"/>
      <c r="EW3395" s="3"/>
      <c r="EX3395" s="3"/>
      <c r="EY3395" s="3"/>
      <c r="EZ3395" s="3"/>
      <c r="FA3395" s="3"/>
      <c r="FB3395" s="3"/>
      <c r="FC3395" s="3"/>
      <c r="FD3395" s="3"/>
      <c r="FE3395" s="3"/>
      <c r="FF3395" s="3"/>
      <c r="FG3395" s="3"/>
      <c r="FH3395" s="3"/>
      <c r="FI3395" s="3"/>
      <c r="FJ3395" s="3"/>
      <c r="FK3395" s="3"/>
      <c r="FL3395" s="3"/>
      <c r="FM3395" s="3"/>
      <c r="FN3395" s="3"/>
      <c r="FO3395" s="3"/>
      <c r="FP3395" s="3"/>
      <c r="FQ3395" s="3"/>
      <c r="FR3395" s="3"/>
      <c r="FS3395" s="3"/>
      <c r="FT3395" s="3"/>
      <c r="FU3395" s="3"/>
      <c r="FV3395" s="3"/>
      <c r="FW3395" s="3"/>
      <c r="FX3395" s="3"/>
      <c r="FY3395" s="3"/>
      <c r="FZ3395" s="3"/>
      <c r="GA3395" s="3"/>
      <c r="GB3395" s="3"/>
    </row>
    <row r="3396" spans="21:184" x14ac:dyDescent="0.2"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3"/>
      <c r="AZ3396" s="3"/>
      <c r="BA3396" s="3"/>
      <c r="BB3396" s="3"/>
      <c r="BC3396" s="3"/>
      <c r="BD3396" s="3"/>
      <c r="BE3396" s="3"/>
      <c r="BF3396" s="3"/>
      <c r="BG3396" s="3"/>
      <c r="BH3396" s="3"/>
      <c r="BI3396" s="3"/>
      <c r="BJ3396" s="3"/>
      <c r="BK3396" s="3"/>
      <c r="BL3396" s="3"/>
      <c r="BM3396" s="3"/>
      <c r="BN3396" s="3"/>
      <c r="BO3396" s="3"/>
      <c r="BP3396" s="3"/>
      <c r="BQ3396" s="3"/>
      <c r="BR3396" s="3"/>
      <c r="BS3396" s="3"/>
      <c r="BT3396" s="3"/>
      <c r="BU3396" s="3"/>
      <c r="BV3396" s="3"/>
      <c r="BW3396" s="3"/>
      <c r="BX3396" s="3"/>
      <c r="BY3396" s="3"/>
      <c r="BZ3396" s="3"/>
      <c r="CA3396" s="3"/>
      <c r="CB3396" s="3"/>
      <c r="CC3396" s="3"/>
      <c r="CD3396" s="3"/>
      <c r="CE3396" s="3"/>
      <c r="CF3396" s="3"/>
      <c r="CG3396" s="3"/>
      <c r="CH3396" s="3"/>
      <c r="CI3396" s="3"/>
      <c r="CJ3396" s="3"/>
      <c r="CK3396" s="3"/>
      <c r="CL3396" s="3"/>
      <c r="CM3396" s="3"/>
      <c r="CN3396" s="3"/>
      <c r="CO3396" s="3"/>
      <c r="CP3396" s="3"/>
      <c r="CQ3396" s="3"/>
      <c r="CR3396" s="3"/>
      <c r="CS3396" s="3"/>
      <c r="CT3396" s="3"/>
      <c r="CU3396" s="3"/>
      <c r="CV3396" s="3"/>
      <c r="CW3396" s="3"/>
      <c r="CX3396" s="3"/>
      <c r="CY3396" s="3"/>
      <c r="CZ3396" s="3"/>
      <c r="DA3396" s="3"/>
      <c r="DB3396" s="3"/>
      <c r="DC3396" s="3"/>
      <c r="DD3396" s="3"/>
      <c r="DE3396" s="3"/>
      <c r="DF3396" s="3"/>
      <c r="DG3396" s="3"/>
      <c r="DH3396" s="3"/>
      <c r="DI3396" s="3"/>
      <c r="DJ3396" s="3"/>
      <c r="DK3396" s="3"/>
      <c r="DL3396" s="3"/>
      <c r="DM3396" s="3"/>
      <c r="DN3396" s="3"/>
      <c r="DO3396" s="3"/>
      <c r="DP3396" s="3"/>
      <c r="DQ3396" s="3"/>
      <c r="DR3396" s="3"/>
      <c r="DS3396" s="3"/>
      <c r="DT3396" s="3"/>
      <c r="DU3396" s="3"/>
      <c r="DV3396" s="3"/>
      <c r="DW3396" s="3"/>
      <c r="DX3396" s="3"/>
      <c r="DY3396" s="3"/>
      <c r="DZ3396" s="3"/>
      <c r="EA3396" s="3"/>
      <c r="EB3396" s="3"/>
      <c r="EC3396" s="3"/>
      <c r="ED3396" s="3"/>
      <c r="EE3396" s="3"/>
      <c r="EF3396" s="3"/>
      <c r="EG3396" s="3"/>
      <c r="EH3396" s="3"/>
      <c r="EI3396" s="3"/>
      <c r="EJ3396" s="3"/>
      <c r="EK3396" s="3"/>
      <c r="EL3396" s="3"/>
      <c r="EM3396" s="3"/>
      <c r="EN3396" s="3"/>
      <c r="EO3396" s="3"/>
      <c r="EP3396" s="3"/>
      <c r="EQ3396" s="3"/>
      <c r="ER3396" s="3"/>
      <c r="ES3396" s="3"/>
      <c r="ET3396" s="3"/>
      <c r="EU3396" s="3"/>
      <c r="EV3396" s="3"/>
      <c r="EW3396" s="3"/>
      <c r="EX3396" s="3"/>
      <c r="EY3396" s="3"/>
      <c r="EZ3396" s="3"/>
      <c r="FA3396" s="3"/>
      <c r="FB3396" s="3"/>
      <c r="FC3396" s="3"/>
      <c r="FD3396" s="3"/>
      <c r="FE3396" s="3"/>
      <c r="FF3396" s="3"/>
      <c r="FG3396" s="3"/>
      <c r="FH3396" s="3"/>
      <c r="FI3396" s="3"/>
      <c r="FJ3396" s="3"/>
      <c r="FK3396" s="3"/>
      <c r="FL3396" s="3"/>
      <c r="FM3396" s="3"/>
      <c r="FN3396" s="3"/>
      <c r="FO3396" s="3"/>
      <c r="FP3396" s="3"/>
      <c r="FQ3396" s="3"/>
      <c r="FR3396" s="3"/>
      <c r="FS3396" s="3"/>
      <c r="FT3396" s="3"/>
      <c r="FU3396" s="3"/>
      <c r="FV3396" s="3"/>
      <c r="FW3396" s="3"/>
      <c r="FX3396" s="3"/>
      <c r="FY3396" s="3"/>
      <c r="FZ3396" s="3"/>
      <c r="GA3396" s="3"/>
      <c r="GB3396" s="3"/>
    </row>
    <row r="3397" spans="21:184" x14ac:dyDescent="0.2"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3"/>
      <c r="BH3397" s="3"/>
      <c r="BI3397" s="3"/>
      <c r="BJ3397" s="3"/>
      <c r="BK3397" s="3"/>
      <c r="BL3397" s="3"/>
      <c r="BM3397" s="3"/>
      <c r="BN3397" s="3"/>
      <c r="BO3397" s="3"/>
      <c r="BP3397" s="3"/>
      <c r="BQ3397" s="3"/>
      <c r="BR3397" s="3"/>
      <c r="BS3397" s="3"/>
      <c r="BT3397" s="3"/>
      <c r="BU3397" s="3"/>
      <c r="BV3397" s="3"/>
      <c r="BW3397" s="3"/>
      <c r="BX3397" s="3"/>
      <c r="BY3397" s="3"/>
      <c r="BZ3397" s="3"/>
      <c r="CA3397" s="3"/>
      <c r="CB3397" s="3"/>
      <c r="CC3397" s="3"/>
      <c r="CD3397" s="3"/>
      <c r="CE3397" s="3"/>
      <c r="CF3397" s="3"/>
      <c r="CG3397" s="3"/>
      <c r="CH3397" s="3"/>
      <c r="CI3397" s="3"/>
      <c r="CJ3397" s="3"/>
      <c r="CK3397" s="3"/>
      <c r="CL3397" s="3"/>
      <c r="CM3397" s="3"/>
      <c r="CN3397" s="3"/>
      <c r="CO3397" s="3"/>
      <c r="CP3397" s="3"/>
      <c r="CQ3397" s="3"/>
      <c r="CR3397" s="3"/>
      <c r="CS3397" s="3"/>
      <c r="CT3397" s="3"/>
      <c r="CU3397" s="3"/>
      <c r="CV3397" s="3"/>
      <c r="CW3397" s="3"/>
      <c r="CX3397" s="3"/>
      <c r="CY3397" s="3"/>
      <c r="CZ3397" s="3"/>
      <c r="DA3397" s="3"/>
      <c r="DB3397" s="3"/>
      <c r="DC3397" s="3"/>
      <c r="DD3397" s="3"/>
      <c r="DE3397" s="3"/>
      <c r="DF3397" s="3"/>
      <c r="DG3397" s="3"/>
      <c r="DH3397" s="3"/>
      <c r="DI3397" s="3"/>
      <c r="DJ3397" s="3"/>
      <c r="DK3397" s="3"/>
      <c r="DL3397" s="3"/>
      <c r="DM3397" s="3"/>
      <c r="DN3397" s="3"/>
      <c r="DO3397" s="3"/>
      <c r="DP3397" s="3"/>
      <c r="DQ3397" s="3"/>
      <c r="DR3397" s="3"/>
      <c r="DS3397" s="3"/>
      <c r="DT3397" s="3"/>
      <c r="DU3397" s="3"/>
      <c r="DV3397" s="3"/>
      <c r="DW3397" s="3"/>
      <c r="DX3397" s="3"/>
      <c r="DY3397" s="3"/>
      <c r="DZ3397" s="3"/>
      <c r="EA3397" s="3"/>
      <c r="EB3397" s="3"/>
      <c r="EC3397" s="3"/>
      <c r="ED3397" s="3"/>
      <c r="EE3397" s="3"/>
      <c r="EF3397" s="3"/>
      <c r="EG3397" s="3"/>
      <c r="EH3397" s="3"/>
      <c r="EI3397" s="3"/>
      <c r="EJ3397" s="3"/>
      <c r="EK3397" s="3"/>
      <c r="EL3397" s="3"/>
      <c r="EM3397" s="3"/>
      <c r="EN3397" s="3"/>
      <c r="EO3397" s="3"/>
      <c r="EP3397" s="3"/>
      <c r="EQ3397" s="3"/>
      <c r="ER3397" s="3"/>
      <c r="ES3397" s="3"/>
      <c r="ET3397" s="3"/>
      <c r="EU3397" s="3"/>
      <c r="EV3397" s="3"/>
      <c r="EW3397" s="3"/>
      <c r="EX3397" s="3"/>
      <c r="EY3397" s="3"/>
      <c r="EZ3397" s="3"/>
      <c r="FA3397" s="3"/>
      <c r="FB3397" s="3"/>
      <c r="FC3397" s="3"/>
      <c r="FD3397" s="3"/>
      <c r="FE3397" s="3"/>
      <c r="FF3397" s="3"/>
      <c r="FG3397" s="3"/>
      <c r="FH3397" s="3"/>
      <c r="FI3397" s="3"/>
      <c r="FJ3397" s="3"/>
      <c r="FK3397" s="3"/>
      <c r="FL3397" s="3"/>
      <c r="FM3397" s="3"/>
      <c r="FN3397" s="3"/>
      <c r="FO3397" s="3"/>
      <c r="FP3397" s="3"/>
      <c r="FQ3397" s="3"/>
      <c r="FR3397" s="3"/>
      <c r="FS3397" s="3"/>
      <c r="FT3397" s="3"/>
      <c r="FU3397" s="3"/>
      <c r="FV3397" s="3"/>
      <c r="FW3397" s="3"/>
      <c r="FX3397" s="3"/>
      <c r="FY3397" s="3"/>
      <c r="FZ3397" s="3"/>
      <c r="GA3397" s="3"/>
      <c r="GB3397" s="3"/>
    </row>
    <row r="3398" spans="21:184" x14ac:dyDescent="0.2"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  <c r="AX3398" s="3"/>
      <c r="AY3398" s="3"/>
      <c r="AZ3398" s="3"/>
      <c r="BA3398" s="3"/>
      <c r="BB3398" s="3"/>
      <c r="BC3398" s="3"/>
      <c r="BD3398" s="3"/>
      <c r="BE3398" s="3"/>
      <c r="BF3398" s="3"/>
      <c r="BG3398" s="3"/>
      <c r="BH3398" s="3"/>
      <c r="BI3398" s="3"/>
      <c r="BJ3398" s="3"/>
      <c r="BK3398" s="3"/>
      <c r="BL3398" s="3"/>
      <c r="BM3398" s="3"/>
      <c r="BN3398" s="3"/>
      <c r="BO3398" s="3"/>
      <c r="BP3398" s="3"/>
      <c r="BQ3398" s="3"/>
      <c r="BR3398" s="3"/>
      <c r="BS3398" s="3"/>
      <c r="BT3398" s="3"/>
      <c r="BU3398" s="3"/>
      <c r="BV3398" s="3"/>
      <c r="BW3398" s="3"/>
      <c r="BX3398" s="3"/>
      <c r="BY3398" s="3"/>
      <c r="BZ3398" s="3"/>
      <c r="CA3398" s="3"/>
      <c r="CB3398" s="3"/>
      <c r="CC3398" s="3"/>
      <c r="CD3398" s="3"/>
      <c r="CE3398" s="3"/>
      <c r="CF3398" s="3"/>
      <c r="CG3398" s="3"/>
      <c r="CH3398" s="3"/>
      <c r="CI3398" s="3"/>
      <c r="CJ3398" s="3"/>
      <c r="CK3398" s="3"/>
      <c r="CL3398" s="3"/>
      <c r="CM3398" s="3"/>
      <c r="CN3398" s="3"/>
      <c r="CO3398" s="3"/>
      <c r="CP3398" s="3"/>
      <c r="CQ3398" s="3"/>
      <c r="CR3398" s="3"/>
      <c r="CS3398" s="3"/>
      <c r="CT3398" s="3"/>
      <c r="CU3398" s="3"/>
      <c r="CV3398" s="3"/>
      <c r="CW3398" s="3"/>
      <c r="CX3398" s="3"/>
      <c r="CY3398" s="3"/>
      <c r="CZ3398" s="3"/>
      <c r="DA3398" s="3"/>
      <c r="DB3398" s="3"/>
      <c r="DC3398" s="3"/>
      <c r="DD3398" s="3"/>
      <c r="DE3398" s="3"/>
      <c r="DF3398" s="3"/>
      <c r="DG3398" s="3"/>
      <c r="DH3398" s="3"/>
      <c r="DI3398" s="3"/>
      <c r="DJ3398" s="3"/>
      <c r="DK3398" s="3"/>
      <c r="DL3398" s="3"/>
      <c r="DM3398" s="3"/>
      <c r="DN3398" s="3"/>
      <c r="DO3398" s="3"/>
      <c r="DP3398" s="3"/>
      <c r="DQ3398" s="3"/>
      <c r="DR3398" s="3"/>
      <c r="DS3398" s="3"/>
      <c r="DT3398" s="3"/>
      <c r="DU3398" s="3"/>
      <c r="DV3398" s="3"/>
      <c r="DW3398" s="3"/>
      <c r="DX3398" s="3"/>
      <c r="DY3398" s="3"/>
      <c r="DZ3398" s="3"/>
      <c r="EA3398" s="3"/>
      <c r="EB3398" s="3"/>
      <c r="EC3398" s="3"/>
      <c r="ED3398" s="3"/>
      <c r="EE3398" s="3"/>
      <c r="EF3398" s="3"/>
      <c r="EG3398" s="3"/>
      <c r="EH3398" s="3"/>
      <c r="EI3398" s="3"/>
      <c r="EJ3398" s="3"/>
      <c r="EK3398" s="3"/>
      <c r="EL3398" s="3"/>
      <c r="EM3398" s="3"/>
      <c r="EN3398" s="3"/>
      <c r="EO3398" s="3"/>
      <c r="EP3398" s="3"/>
      <c r="EQ3398" s="3"/>
      <c r="ER3398" s="3"/>
      <c r="ES3398" s="3"/>
      <c r="ET3398" s="3"/>
      <c r="EU3398" s="3"/>
      <c r="EV3398" s="3"/>
      <c r="EW3398" s="3"/>
      <c r="EX3398" s="3"/>
      <c r="EY3398" s="3"/>
      <c r="EZ3398" s="3"/>
      <c r="FA3398" s="3"/>
      <c r="FB3398" s="3"/>
      <c r="FC3398" s="3"/>
      <c r="FD3398" s="3"/>
      <c r="FE3398" s="3"/>
      <c r="FF3398" s="3"/>
      <c r="FG3398" s="3"/>
      <c r="FH3398" s="3"/>
      <c r="FI3398" s="3"/>
      <c r="FJ3398" s="3"/>
      <c r="FK3398" s="3"/>
      <c r="FL3398" s="3"/>
      <c r="FM3398" s="3"/>
      <c r="FN3398" s="3"/>
      <c r="FO3398" s="3"/>
      <c r="FP3398" s="3"/>
      <c r="FQ3398" s="3"/>
      <c r="FR3398" s="3"/>
      <c r="FS3398" s="3"/>
      <c r="FT3398" s="3"/>
      <c r="FU3398" s="3"/>
      <c r="FV3398" s="3"/>
      <c r="FW3398" s="3"/>
      <c r="FX3398" s="3"/>
      <c r="FY3398" s="3"/>
      <c r="FZ3398" s="3"/>
      <c r="GA3398" s="3"/>
      <c r="GB3398" s="3"/>
    </row>
    <row r="3399" spans="21:184" x14ac:dyDescent="0.2"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  <c r="AX3399" s="3"/>
      <c r="AY3399" s="3"/>
      <c r="AZ3399" s="3"/>
      <c r="BA3399" s="3"/>
      <c r="BB3399" s="3"/>
      <c r="BC3399" s="3"/>
      <c r="BD3399" s="3"/>
      <c r="BE3399" s="3"/>
      <c r="BF3399" s="3"/>
      <c r="BG3399" s="3"/>
      <c r="BH3399" s="3"/>
      <c r="BI3399" s="3"/>
      <c r="BJ3399" s="3"/>
      <c r="BK3399" s="3"/>
      <c r="BL3399" s="3"/>
      <c r="BM3399" s="3"/>
      <c r="BN3399" s="3"/>
      <c r="BO3399" s="3"/>
      <c r="BP3399" s="3"/>
      <c r="BQ3399" s="3"/>
      <c r="BR3399" s="3"/>
      <c r="BS3399" s="3"/>
      <c r="BT3399" s="3"/>
      <c r="BU3399" s="3"/>
      <c r="BV3399" s="3"/>
      <c r="BW3399" s="3"/>
      <c r="BX3399" s="3"/>
      <c r="BY3399" s="3"/>
      <c r="BZ3399" s="3"/>
      <c r="CA3399" s="3"/>
      <c r="CB3399" s="3"/>
      <c r="CC3399" s="3"/>
      <c r="CD3399" s="3"/>
      <c r="CE3399" s="3"/>
      <c r="CF3399" s="3"/>
      <c r="CG3399" s="3"/>
      <c r="CH3399" s="3"/>
      <c r="CI3399" s="3"/>
      <c r="CJ3399" s="3"/>
      <c r="CK3399" s="3"/>
      <c r="CL3399" s="3"/>
      <c r="CM3399" s="3"/>
      <c r="CN3399" s="3"/>
      <c r="CO3399" s="3"/>
      <c r="CP3399" s="3"/>
      <c r="CQ3399" s="3"/>
      <c r="CR3399" s="3"/>
      <c r="CS3399" s="3"/>
      <c r="CT3399" s="3"/>
      <c r="CU3399" s="3"/>
      <c r="CV3399" s="3"/>
      <c r="CW3399" s="3"/>
      <c r="CX3399" s="3"/>
      <c r="CY3399" s="3"/>
      <c r="CZ3399" s="3"/>
      <c r="DA3399" s="3"/>
      <c r="DB3399" s="3"/>
      <c r="DC3399" s="3"/>
      <c r="DD3399" s="3"/>
      <c r="DE3399" s="3"/>
      <c r="DF3399" s="3"/>
      <c r="DG3399" s="3"/>
      <c r="DH3399" s="3"/>
      <c r="DI3399" s="3"/>
      <c r="DJ3399" s="3"/>
      <c r="DK3399" s="3"/>
      <c r="DL3399" s="3"/>
      <c r="DM3399" s="3"/>
      <c r="DN3399" s="3"/>
      <c r="DO3399" s="3"/>
      <c r="DP3399" s="3"/>
      <c r="DQ3399" s="3"/>
      <c r="DR3399" s="3"/>
      <c r="DS3399" s="3"/>
      <c r="DT3399" s="3"/>
      <c r="DU3399" s="3"/>
      <c r="DV3399" s="3"/>
      <c r="DW3399" s="3"/>
      <c r="DX3399" s="3"/>
      <c r="DY3399" s="3"/>
      <c r="DZ3399" s="3"/>
      <c r="EA3399" s="3"/>
      <c r="EB3399" s="3"/>
      <c r="EC3399" s="3"/>
      <c r="ED3399" s="3"/>
      <c r="EE3399" s="3"/>
      <c r="EF3399" s="3"/>
      <c r="EG3399" s="3"/>
      <c r="EH3399" s="3"/>
      <c r="EI3399" s="3"/>
      <c r="EJ3399" s="3"/>
      <c r="EK3399" s="3"/>
      <c r="EL3399" s="3"/>
      <c r="EM3399" s="3"/>
      <c r="EN3399" s="3"/>
      <c r="EO3399" s="3"/>
      <c r="EP3399" s="3"/>
      <c r="EQ3399" s="3"/>
      <c r="ER3399" s="3"/>
      <c r="ES3399" s="3"/>
      <c r="ET3399" s="3"/>
      <c r="EU3399" s="3"/>
      <c r="EV3399" s="3"/>
      <c r="EW3399" s="3"/>
      <c r="EX3399" s="3"/>
      <c r="EY3399" s="3"/>
      <c r="EZ3399" s="3"/>
      <c r="FA3399" s="3"/>
      <c r="FB3399" s="3"/>
      <c r="FC3399" s="3"/>
      <c r="FD3399" s="3"/>
      <c r="FE3399" s="3"/>
      <c r="FF3399" s="3"/>
      <c r="FG3399" s="3"/>
      <c r="FH3399" s="3"/>
      <c r="FI3399" s="3"/>
      <c r="FJ3399" s="3"/>
      <c r="FK3399" s="3"/>
      <c r="FL3399" s="3"/>
      <c r="FM3399" s="3"/>
      <c r="FN3399" s="3"/>
      <c r="FO3399" s="3"/>
      <c r="FP3399" s="3"/>
      <c r="FQ3399" s="3"/>
      <c r="FR3399" s="3"/>
      <c r="FS3399" s="3"/>
      <c r="FT3399" s="3"/>
      <c r="FU3399" s="3"/>
      <c r="FV3399" s="3"/>
      <c r="FW3399" s="3"/>
      <c r="FX3399" s="3"/>
      <c r="FY3399" s="3"/>
      <c r="FZ3399" s="3"/>
      <c r="GA3399" s="3"/>
      <c r="GB3399" s="3"/>
    </row>
    <row r="3400" spans="21:184" x14ac:dyDescent="0.2"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  <c r="AX3400" s="3"/>
      <c r="AY3400" s="3"/>
      <c r="AZ3400" s="3"/>
      <c r="BA3400" s="3"/>
      <c r="BB3400" s="3"/>
      <c r="BC3400" s="3"/>
      <c r="BD3400" s="3"/>
      <c r="BE3400" s="3"/>
      <c r="BF3400" s="3"/>
      <c r="BG3400" s="3"/>
      <c r="BH3400" s="3"/>
      <c r="BI3400" s="3"/>
      <c r="BJ3400" s="3"/>
      <c r="BK3400" s="3"/>
      <c r="BL3400" s="3"/>
      <c r="BM3400" s="3"/>
      <c r="BN3400" s="3"/>
      <c r="BO3400" s="3"/>
      <c r="BP3400" s="3"/>
      <c r="BQ3400" s="3"/>
      <c r="BR3400" s="3"/>
      <c r="BS3400" s="3"/>
      <c r="BT3400" s="3"/>
      <c r="BU3400" s="3"/>
      <c r="BV3400" s="3"/>
      <c r="BW3400" s="3"/>
      <c r="BX3400" s="3"/>
      <c r="BY3400" s="3"/>
      <c r="BZ3400" s="3"/>
      <c r="CA3400" s="3"/>
      <c r="CB3400" s="3"/>
      <c r="CC3400" s="3"/>
      <c r="CD3400" s="3"/>
      <c r="CE3400" s="3"/>
      <c r="CF3400" s="3"/>
      <c r="CG3400" s="3"/>
      <c r="CH3400" s="3"/>
      <c r="CI3400" s="3"/>
      <c r="CJ3400" s="3"/>
      <c r="CK3400" s="3"/>
      <c r="CL3400" s="3"/>
      <c r="CM3400" s="3"/>
      <c r="CN3400" s="3"/>
      <c r="CO3400" s="3"/>
      <c r="CP3400" s="3"/>
      <c r="CQ3400" s="3"/>
      <c r="CR3400" s="3"/>
      <c r="CS3400" s="3"/>
      <c r="CT3400" s="3"/>
      <c r="CU3400" s="3"/>
      <c r="CV3400" s="3"/>
      <c r="CW3400" s="3"/>
      <c r="CX3400" s="3"/>
      <c r="CY3400" s="3"/>
      <c r="CZ3400" s="3"/>
      <c r="DA3400" s="3"/>
      <c r="DB3400" s="3"/>
      <c r="DC3400" s="3"/>
      <c r="DD3400" s="3"/>
      <c r="DE3400" s="3"/>
      <c r="DF3400" s="3"/>
      <c r="DG3400" s="3"/>
      <c r="DH3400" s="3"/>
      <c r="DI3400" s="3"/>
      <c r="DJ3400" s="3"/>
      <c r="DK3400" s="3"/>
      <c r="DL3400" s="3"/>
      <c r="DM3400" s="3"/>
      <c r="DN3400" s="3"/>
      <c r="DO3400" s="3"/>
      <c r="DP3400" s="3"/>
      <c r="DQ3400" s="3"/>
      <c r="DR3400" s="3"/>
      <c r="DS3400" s="3"/>
      <c r="DT3400" s="3"/>
      <c r="DU3400" s="3"/>
      <c r="DV3400" s="3"/>
      <c r="DW3400" s="3"/>
      <c r="DX3400" s="3"/>
      <c r="DY3400" s="3"/>
      <c r="DZ3400" s="3"/>
      <c r="EA3400" s="3"/>
      <c r="EB3400" s="3"/>
      <c r="EC3400" s="3"/>
      <c r="ED3400" s="3"/>
      <c r="EE3400" s="3"/>
      <c r="EF3400" s="3"/>
      <c r="EG3400" s="3"/>
      <c r="EH3400" s="3"/>
      <c r="EI3400" s="3"/>
      <c r="EJ3400" s="3"/>
      <c r="EK3400" s="3"/>
      <c r="EL3400" s="3"/>
      <c r="EM3400" s="3"/>
      <c r="EN3400" s="3"/>
      <c r="EO3400" s="3"/>
      <c r="EP3400" s="3"/>
      <c r="EQ3400" s="3"/>
      <c r="ER3400" s="3"/>
      <c r="ES3400" s="3"/>
      <c r="ET3400" s="3"/>
      <c r="EU3400" s="3"/>
      <c r="EV3400" s="3"/>
      <c r="EW3400" s="3"/>
      <c r="EX3400" s="3"/>
      <c r="EY3400" s="3"/>
      <c r="EZ3400" s="3"/>
      <c r="FA3400" s="3"/>
      <c r="FB3400" s="3"/>
      <c r="FC3400" s="3"/>
      <c r="FD3400" s="3"/>
      <c r="FE3400" s="3"/>
      <c r="FF3400" s="3"/>
      <c r="FG3400" s="3"/>
      <c r="FH3400" s="3"/>
      <c r="FI3400" s="3"/>
      <c r="FJ3400" s="3"/>
      <c r="FK3400" s="3"/>
      <c r="FL3400" s="3"/>
      <c r="FM3400" s="3"/>
      <c r="FN3400" s="3"/>
      <c r="FO3400" s="3"/>
      <c r="FP3400" s="3"/>
      <c r="FQ3400" s="3"/>
      <c r="FR3400" s="3"/>
      <c r="FS3400" s="3"/>
      <c r="FT3400" s="3"/>
      <c r="FU3400" s="3"/>
      <c r="FV3400" s="3"/>
      <c r="FW3400" s="3"/>
      <c r="FX3400" s="3"/>
      <c r="FY3400" s="3"/>
      <c r="FZ3400" s="3"/>
      <c r="GA3400" s="3"/>
      <c r="GB3400" s="3"/>
    </row>
    <row r="3401" spans="21:184" x14ac:dyDescent="0.2"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3"/>
      <c r="AZ3401" s="3"/>
      <c r="BA3401" s="3"/>
      <c r="BB3401" s="3"/>
      <c r="BC3401" s="3"/>
      <c r="BD3401" s="3"/>
      <c r="BE3401" s="3"/>
      <c r="BF3401" s="3"/>
      <c r="BG3401" s="3"/>
      <c r="BH3401" s="3"/>
      <c r="BI3401" s="3"/>
      <c r="BJ3401" s="3"/>
      <c r="BK3401" s="3"/>
      <c r="BL3401" s="3"/>
      <c r="BM3401" s="3"/>
      <c r="BN3401" s="3"/>
      <c r="BO3401" s="3"/>
      <c r="BP3401" s="3"/>
      <c r="BQ3401" s="3"/>
      <c r="BR3401" s="3"/>
      <c r="BS3401" s="3"/>
      <c r="BT3401" s="3"/>
      <c r="BU3401" s="3"/>
      <c r="BV3401" s="3"/>
      <c r="BW3401" s="3"/>
      <c r="BX3401" s="3"/>
      <c r="BY3401" s="3"/>
      <c r="BZ3401" s="3"/>
      <c r="CA3401" s="3"/>
      <c r="CB3401" s="3"/>
      <c r="CC3401" s="3"/>
      <c r="CD3401" s="3"/>
      <c r="CE3401" s="3"/>
      <c r="CF3401" s="3"/>
      <c r="CG3401" s="3"/>
      <c r="CH3401" s="3"/>
      <c r="CI3401" s="3"/>
      <c r="CJ3401" s="3"/>
      <c r="CK3401" s="3"/>
      <c r="CL3401" s="3"/>
      <c r="CM3401" s="3"/>
      <c r="CN3401" s="3"/>
      <c r="CO3401" s="3"/>
      <c r="CP3401" s="3"/>
      <c r="CQ3401" s="3"/>
      <c r="CR3401" s="3"/>
      <c r="CS3401" s="3"/>
      <c r="CT3401" s="3"/>
      <c r="CU3401" s="3"/>
      <c r="CV3401" s="3"/>
      <c r="CW3401" s="3"/>
      <c r="CX3401" s="3"/>
      <c r="CY3401" s="3"/>
      <c r="CZ3401" s="3"/>
      <c r="DA3401" s="3"/>
      <c r="DB3401" s="3"/>
      <c r="DC3401" s="3"/>
      <c r="DD3401" s="3"/>
      <c r="DE3401" s="3"/>
      <c r="DF3401" s="3"/>
      <c r="DG3401" s="3"/>
      <c r="DH3401" s="3"/>
      <c r="DI3401" s="3"/>
      <c r="DJ3401" s="3"/>
      <c r="DK3401" s="3"/>
      <c r="DL3401" s="3"/>
      <c r="DM3401" s="3"/>
      <c r="DN3401" s="3"/>
      <c r="DO3401" s="3"/>
      <c r="DP3401" s="3"/>
      <c r="DQ3401" s="3"/>
      <c r="DR3401" s="3"/>
      <c r="DS3401" s="3"/>
      <c r="DT3401" s="3"/>
      <c r="DU3401" s="3"/>
      <c r="DV3401" s="3"/>
      <c r="DW3401" s="3"/>
      <c r="DX3401" s="3"/>
      <c r="DY3401" s="3"/>
      <c r="DZ3401" s="3"/>
      <c r="EA3401" s="3"/>
      <c r="EB3401" s="3"/>
      <c r="EC3401" s="3"/>
      <c r="ED3401" s="3"/>
      <c r="EE3401" s="3"/>
      <c r="EF3401" s="3"/>
      <c r="EG3401" s="3"/>
      <c r="EH3401" s="3"/>
      <c r="EI3401" s="3"/>
      <c r="EJ3401" s="3"/>
      <c r="EK3401" s="3"/>
      <c r="EL3401" s="3"/>
      <c r="EM3401" s="3"/>
      <c r="EN3401" s="3"/>
      <c r="EO3401" s="3"/>
      <c r="EP3401" s="3"/>
      <c r="EQ3401" s="3"/>
      <c r="ER3401" s="3"/>
      <c r="ES3401" s="3"/>
      <c r="ET3401" s="3"/>
      <c r="EU3401" s="3"/>
      <c r="EV3401" s="3"/>
      <c r="EW3401" s="3"/>
      <c r="EX3401" s="3"/>
      <c r="EY3401" s="3"/>
      <c r="EZ3401" s="3"/>
      <c r="FA3401" s="3"/>
      <c r="FB3401" s="3"/>
      <c r="FC3401" s="3"/>
      <c r="FD3401" s="3"/>
      <c r="FE3401" s="3"/>
      <c r="FF3401" s="3"/>
      <c r="FG3401" s="3"/>
      <c r="FH3401" s="3"/>
      <c r="FI3401" s="3"/>
      <c r="FJ3401" s="3"/>
      <c r="FK3401" s="3"/>
      <c r="FL3401" s="3"/>
      <c r="FM3401" s="3"/>
      <c r="FN3401" s="3"/>
      <c r="FO3401" s="3"/>
      <c r="FP3401" s="3"/>
      <c r="FQ3401" s="3"/>
      <c r="FR3401" s="3"/>
      <c r="FS3401" s="3"/>
      <c r="FT3401" s="3"/>
      <c r="FU3401" s="3"/>
      <c r="FV3401" s="3"/>
      <c r="FW3401" s="3"/>
      <c r="FX3401" s="3"/>
      <c r="FY3401" s="3"/>
      <c r="FZ3401" s="3"/>
      <c r="GA3401" s="3"/>
      <c r="GB3401" s="3"/>
    </row>
    <row r="3402" spans="21:184" x14ac:dyDescent="0.2"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3"/>
      <c r="AZ3402" s="3"/>
      <c r="BA3402" s="3"/>
      <c r="BB3402" s="3"/>
      <c r="BC3402" s="3"/>
      <c r="BD3402" s="3"/>
      <c r="BE3402" s="3"/>
      <c r="BF3402" s="3"/>
      <c r="BG3402" s="3"/>
      <c r="BH3402" s="3"/>
      <c r="BI3402" s="3"/>
      <c r="BJ3402" s="3"/>
      <c r="BK3402" s="3"/>
      <c r="BL3402" s="3"/>
      <c r="BM3402" s="3"/>
      <c r="BN3402" s="3"/>
      <c r="BO3402" s="3"/>
      <c r="BP3402" s="3"/>
      <c r="BQ3402" s="3"/>
      <c r="BR3402" s="3"/>
      <c r="BS3402" s="3"/>
      <c r="BT3402" s="3"/>
      <c r="BU3402" s="3"/>
      <c r="BV3402" s="3"/>
      <c r="BW3402" s="3"/>
      <c r="BX3402" s="3"/>
      <c r="BY3402" s="3"/>
      <c r="BZ3402" s="3"/>
      <c r="CA3402" s="3"/>
      <c r="CB3402" s="3"/>
      <c r="CC3402" s="3"/>
      <c r="CD3402" s="3"/>
      <c r="CE3402" s="3"/>
      <c r="CF3402" s="3"/>
      <c r="CG3402" s="3"/>
      <c r="CH3402" s="3"/>
      <c r="CI3402" s="3"/>
      <c r="CJ3402" s="3"/>
      <c r="CK3402" s="3"/>
      <c r="CL3402" s="3"/>
      <c r="CM3402" s="3"/>
      <c r="CN3402" s="3"/>
      <c r="CO3402" s="3"/>
      <c r="CP3402" s="3"/>
      <c r="CQ3402" s="3"/>
      <c r="CR3402" s="3"/>
      <c r="CS3402" s="3"/>
      <c r="CT3402" s="3"/>
      <c r="CU3402" s="3"/>
      <c r="CV3402" s="3"/>
      <c r="CW3402" s="3"/>
      <c r="CX3402" s="3"/>
      <c r="CY3402" s="3"/>
      <c r="CZ3402" s="3"/>
      <c r="DA3402" s="3"/>
      <c r="DB3402" s="3"/>
      <c r="DC3402" s="3"/>
      <c r="DD3402" s="3"/>
      <c r="DE3402" s="3"/>
      <c r="DF3402" s="3"/>
      <c r="DG3402" s="3"/>
      <c r="DH3402" s="3"/>
      <c r="DI3402" s="3"/>
      <c r="DJ3402" s="3"/>
      <c r="DK3402" s="3"/>
      <c r="DL3402" s="3"/>
      <c r="DM3402" s="3"/>
      <c r="DN3402" s="3"/>
      <c r="DO3402" s="3"/>
      <c r="DP3402" s="3"/>
      <c r="DQ3402" s="3"/>
      <c r="DR3402" s="3"/>
      <c r="DS3402" s="3"/>
      <c r="DT3402" s="3"/>
      <c r="DU3402" s="3"/>
      <c r="DV3402" s="3"/>
      <c r="DW3402" s="3"/>
      <c r="DX3402" s="3"/>
      <c r="DY3402" s="3"/>
      <c r="DZ3402" s="3"/>
      <c r="EA3402" s="3"/>
      <c r="EB3402" s="3"/>
      <c r="EC3402" s="3"/>
      <c r="ED3402" s="3"/>
      <c r="EE3402" s="3"/>
      <c r="EF3402" s="3"/>
      <c r="EG3402" s="3"/>
      <c r="EH3402" s="3"/>
      <c r="EI3402" s="3"/>
      <c r="EJ3402" s="3"/>
      <c r="EK3402" s="3"/>
      <c r="EL3402" s="3"/>
      <c r="EM3402" s="3"/>
      <c r="EN3402" s="3"/>
      <c r="EO3402" s="3"/>
      <c r="EP3402" s="3"/>
      <c r="EQ3402" s="3"/>
      <c r="ER3402" s="3"/>
      <c r="ES3402" s="3"/>
      <c r="ET3402" s="3"/>
      <c r="EU3402" s="3"/>
      <c r="EV3402" s="3"/>
      <c r="EW3402" s="3"/>
      <c r="EX3402" s="3"/>
      <c r="EY3402" s="3"/>
      <c r="EZ3402" s="3"/>
      <c r="FA3402" s="3"/>
      <c r="FB3402" s="3"/>
      <c r="FC3402" s="3"/>
      <c r="FD3402" s="3"/>
      <c r="FE3402" s="3"/>
      <c r="FF3402" s="3"/>
      <c r="FG3402" s="3"/>
      <c r="FH3402" s="3"/>
      <c r="FI3402" s="3"/>
      <c r="FJ3402" s="3"/>
      <c r="FK3402" s="3"/>
      <c r="FL3402" s="3"/>
      <c r="FM3402" s="3"/>
      <c r="FN3402" s="3"/>
      <c r="FO3402" s="3"/>
      <c r="FP3402" s="3"/>
      <c r="FQ3402" s="3"/>
      <c r="FR3402" s="3"/>
      <c r="FS3402" s="3"/>
      <c r="FT3402" s="3"/>
      <c r="FU3402" s="3"/>
      <c r="FV3402" s="3"/>
      <c r="FW3402" s="3"/>
      <c r="FX3402" s="3"/>
      <c r="FY3402" s="3"/>
      <c r="FZ3402" s="3"/>
      <c r="GA3402" s="3"/>
      <c r="GB3402" s="3"/>
    </row>
    <row r="3403" spans="21:184" x14ac:dyDescent="0.2"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  <c r="AX3403" s="3"/>
      <c r="AY3403" s="3"/>
      <c r="AZ3403" s="3"/>
      <c r="BA3403" s="3"/>
      <c r="BB3403" s="3"/>
      <c r="BC3403" s="3"/>
      <c r="BD3403" s="3"/>
      <c r="BE3403" s="3"/>
      <c r="BF3403" s="3"/>
      <c r="BG3403" s="3"/>
      <c r="BH3403" s="3"/>
      <c r="BI3403" s="3"/>
      <c r="BJ3403" s="3"/>
      <c r="BK3403" s="3"/>
      <c r="BL3403" s="3"/>
      <c r="BM3403" s="3"/>
      <c r="BN3403" s="3"/>
      <c r="BO3403" s="3"/>
      <c r="BP3403" s="3"/>
      <c r="BQ3403" s="3"/>
      <c r="BR3403" s="3"/>
      <c r="BS3403" s="3"/>
      <c r="BT3403" s="3"/>
      <c r="BU3403" s="3"/>
      <c r="BV3403" s="3"/>
      <c r="BW3403" s="3"/>
      <c r="BX3403" s="3"/>
      <c r="BY3403" s="3"/>
      <c r="BZ3403" s="3"/>
      <c r="CA3403" s="3"/>
      <c r="CB3403" s="3"/>
      <c r="CC3403" s="3"/>
      <c r="CD3403" s="3"/>
      <c r="CE3403" s="3"/>
      <c r="CF3403" s="3"/>
      <c r="CG3403" s="3"/>
      <c r="CH3403" s="3"/>
      <c r="CI3403" s="3"/>
      <c r="CJ3403" s="3"/>
      <c r="CK3403" s="3"/>
      <c r="CL3403" s="3"/>
      <c r="CM3403" s="3"/>
      <c r="CN3403" s="3"/>
      <c r="CO3403" s="3"/>
      <c r="CP3403" s="3"/>
      <c r="CQ3403" s="3"/>
      <c r="CR3403" s="3"/>
      <c r="CS3403" s="3"/>
      <c r="CT3403" s="3"/>
      <c r="CU3403" s="3"/>
      <c r="CV3403" s="3"/>
      <c r="CW3403" s="3"/>
      <c r="CX3403" s="3"/>
      <c r="CY3403" s="3"/>
      <c r="CZ3403" s="3"/>
      <c r="DA3403" s="3"/>
      <c r="DB3403" s="3"/>
      <c r="DC3403" s="3"/>
      <c r="DD3403" s="3"/>
      <c r="DE3403" s="3"/>
      <c r="DF3403" s="3"/>
      <c r="DG3403" s="3"/>
      <c r="DH3403" s="3"/>
      <c r="DI3403" s="3"/>
      <c r="DJ3403" s="3"/>
      <c r="DK3403" s="3"/>
      <c r="DL3403" s="3"/>
      <c r="DM3403" s="3"/>
      <c r="DN3403" s="3"/>
      <c r="DO3403" s="3"/>
      <c r="DP3403" s="3"/>
      <c r="DQ3403" s="3"/>
      <c r="DR3403" s="3"/>
      <c r="DS3403" s="3"/>
      <c r="DT3403" s="3"/>
      <c r="DU3403" s="3"/>
      <c r="DV3403" s="3"/>
      <c r="DW3403" s="3"/>
      <c r="DX3403" s="3"/>
      <c r="DY3403" s="3"/>
      <c r="DZ3403" s="3"/>
      <c r="EA3403" s="3"/>
      <c r="EB3403" s="3"/>
      <c r="EC3403" s="3"/>
      <c r="ED3403" s="3"/>
      <c r="EE3403" s="3"/>
      <c r="EF3403" s="3"/>
      <c r="EG3403" s="3"/>
      <c r="EH3403" s="3"/>
      <c r="EI3403" s="3"/>
      <c r="EJ3403" s="3"/>
      <c r="EK3403" s="3"/>
      <c r="EL3403" s="3"/>
      <c r="EM3403" s="3"/>
      <c r="EN3403" s="3"/>
      <c r="EO3403" s="3"/>
      <c r="EP3403" s="3"/>
      <c r="EQ3403" s="3"/>
      <c r="ER3403" s="3"/>
      <c r="ES3403" s="3"/>
      <c r="ET3403" s="3"/>
      <c r="EU3403" s="3"/>
      <c r="EV3403" s="3"/>
      <c r="EW3403" s="3"/>
      <c r="EX3403" s="3"/>
      <c r="EY3403" s="3"/>
      <c r="EZ3403" s="3"/>
      <c r="FA3403" s="3"/>
      <c r="FB3403" s="3"/>
      <c r="FC3403" s="3"/>
      <c r="FD3403" s="3"/>
      <c r="FE3403" s="3"/>
      <c r="FF3403" s="3"/>
      <c r="FG3403" s="3"/>
      <c r="FH3403" s="3"/>
      <c r="FI3403" s="3"/>
      <c r="FJ3403" s="3"/>
      <c r="FK3403" s="3"/>
      <c r="FL3403" s="3"/>
      <c r="FM3403" s="3"/>
      <c r="FN3403" s="3"/>
      <c r="FO3403" s="3"/>
      <c r="FP3403" s="3"/>
      <c r="FQ3403" s="3"/>
      <c r="FR3403" s="3"/>
      <c r="FS3403" s="3"/>
      <c r="FT3403" s="3"/>
      <c r="FU3403" s="3"/>
      <c r="FV3403" s="3"/>
      <c r="FW3403" s="3"/>
      <c r="FX3403" s="3"/>
      <c r="FY3403" s="3"/>
      <c r="FZ3403" s="3"/>
      <c r="GA3403" s="3"/>
      <c r="GB3403" s="3"/>
    </row>
    <row r="3404" spans="21:184" x14ac:dyDescent="0.2"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  <c r="AX3404" s="3"/>
      <c r="AY3404" s="3"/>
      <c r="AZ3404" s="3"/>
      <c r="BA3404" s="3"/>
      <c r="BB3404" s="3"/>
      <c r="BC3404" s="3"/>
      <c r="BD3404" s="3"/>
      <c r="BE3404" s="3"/>
      <c r="BF3404" s="3"/>
      <c r="BG3404" s="3"/>
      <c r="BH3404" s="3"/>
      <c r="BI3404" s="3"/>
      <c r="BJ3404" s="3"/>
      <c r="BK3404" s="3"/>
      <c r="BL3404" s="3"/>
      <c r="BM3404" s="3"/>
      <c r="BN3404" s="3"/>
      <c r="BO3404" s="3"/>
      <c r="BP3404" s="3"/>
      <c r="BQ3404" s="3"/>
      <c r="BR3404" s="3"/>
      <c r="BS3404" s="3"/>
      <c r="BT3404" s="3"/>
      <c r="BU3404" s="3"/>
      <c r="BV3404" s="3"/>
      <c r="BW3404" s="3"/>
      <c r="BX3404" s="3"/>
      <c r="BY3404" s="3"/>
      <c r="BZ3404" s="3"/>
      <c r="CA3404" s="3"/>
      <c r="CB3404" s="3"/>
      <c r="CC3404" s="3"/>
      <c r="CD3404" s="3"/>
      <c r="CE3404" s="3"/>
      <c r="CF3404" s="3"/>
      <c r="CG3404" s="3"/>
      <c r="CH3404" s="3"/>
      <c r="CI3404" s="3"/>
      <c r="CJ3404" s="3"/>
      <c r="CK3404" s="3"/>
      <c r="CL3404" s="3"/>
      <c r="CM3404" s="3"/>
      <c r="CN3404" s="3"/>
      <c r="CO3404" s="3"/>
      <c r="CP3404" s="3"/>
      <c r="CQ3404" s="3"/>
      <c r="CR3404" s="3"/>
      <c r="CS3404" s="3"/>
      <c r="CT3404" s="3"/>
      <c r="CU3404" s="3"/>
      <c r="CV3404" s="3"/>
      <c r="CW3404" s="3"/>
      <c r="CX3404" s="3"/>
      <c r="CY3404" s="3"/>
      <c r="CZ3404" s="3"/>
      <c r="DA3404" s="3"/>
      <c r="DB3404" s="3"/>
      <c r="DC3404" s="3"/>
      <c r="DD3404" s="3"/>
      <c r="DE3404" s="3"/>
      <c r="DF3404" s="3"/>
      <c r="DG3404" s="3"/>
      <c r="DH3404" s="3"/>
      <c r="DI3404" s="3"/>
      <c r="DJ3404" s="3"/>
      <c r="DK3404" s="3"/>
      <c r="DL3404" s="3"/>
      <c r="DM3404" s="3"/>
      <c r="DN3404" s="3"/>
      <c r="DO3404" s="3"/>
      <c r="DP3404" s="3"/>
      <c r="DQ3404" s="3"/>
      <c r="DR3404" s="3"/>
      <c r="DS3404" s="3"/>
      <c r="DT3404" s="3"/>
      <c r="DU3404" s="3"/>
      <c r="DV3404" s="3"/>
      <c r="DW3404" s="3"/>
      <c r="DX3404" s="3"/>
      <c r="DY3404" s="3"/>
      <c r="DZ3404" s="3"/>
      <c r="EA3404" s="3"/>
      <c r="EB3404" s="3"/>
      <c r="EC3404" s="3"/>
      <c r="ED3404" s="3"/>
      <c r="EE3404" s="3"/>
      <c r="EF3404" s="3"/>
      <c r="EG3404" s="3"/>
      <c r="EH3404" s="3"/>
      <c r="EI3404" s="3"/>
      <c r="EJ3404" s="3"/>
      <c r="EK3404" s="3"/>
      <c r="EL3404" s="3"/>
      <c r="EM3404" s="3"/>
      <c r="EN3404" s="3"/>
      <c r="EO3404" s="3"/>
      <c r="EP3404" s="3"/>
      <c r="EQ3404" s="3"/>
      <c r="ER3404" s="3"/>
      <c r="ES3404" s="3"/>
      <c r="ET3404" s="3"/>
      <c r="EU3404" s="3"/>
      <c r="EV3404" s="3"/>
      <c r="EW3404" s="3"/>
      <c r="EX3404" s="3"/>
      <c r="EY3404" s="3"/>
      <c r="EZ3404" s="3"/>
      <c r="FA3404" s="3"/>
      <c r="FB3404" s="3"/>
      <c r="FC3404" s="3"/>
      <c r="FD3404" s="3"/>
      <c r="FE3404" s="3"/>
      <c r="FF3404" s="3"/>
      <c r="FG3404" s="3"/>
      <c r="FH3404" s="3"/>
      <c r="FI3404" s="3"/>
      <c r="FJ3404" s="3"/>
      <c r="FK3404" s="3"/>
      <c r="FL3404" s="3"/>
      <c r="FM3404" s="3"/>
      <c r="FN3404" s="3"/>
      <c r="FO3404" s="3"/>
      <c r="FP3404" s="3"/>
      <c r="FQ3404" s="3"/>
      <c r="FR3404" s="3"/>
      <c r="FS3404" s="3"/>
      <c r="FT3404" s="3"/>
      <c r="FU3404" s="3"/>
      <c r="FV3404" s="3"/>
      <c r="FW3404" s="3"/>
      <c r="FX3404" s="3"/>
      <c r="FY3404" s="3"/>
      <c r="FZ3404" s="3"/>
      <c r="GA3404" s="3"/>
      <c r="GB3404" s="3"/>
    </row>
    <row r="3405" spans="21:184" x14ac:dyDescent="0.2"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  <c r="AX3405" s="3"/>
      <c r="AY3405" s="3"/>
      <c r="AZ3405" s="3"/>
      <c r="BA3405" s="3"/>
      <c r="BB3405" s="3"/>
      <c r="BC3405" s="3"/>
      <c r="BD3405" s="3"/>
      <c r="BE3405" s="3"/>
      <c r="BF3405" s="3"/>
      <c r="BG3405" s="3"/>
      <c r="BH3405" s="3"/>
      <c r="BI3405" s="3"/>
      <c r="BJ3405" s="3"/>
      <c r="BK3405" s="3"/>
      <c r="BL3405" s="3"/>
      <c r="BM3405" s="3"/>
      <c r="BN3405" s="3"/>
      <c r="BO3405" s="3"/>
      <c r="BP3405" s="3"/>
      <c r="BQ3405" s="3"/>
      <c r="BR3405" s="3"/>
      <c r="BS3405" s="3"/>
      <c r="BT3405" s="3"/>
      <c r="BU3405" s="3"/>
      <c r="BV3405" s="3"/>
      <c r="BW3405" s="3"/>
      <c r="BX3405" s="3"/>
      <c r="BY3405" s="3"/>
      <c r="BZ3405" s="3"/>
      <c r="CA3405" s="3"/>
      <c r="CB3405" s="3"/>
      <c r="CC3405" s="3"/>
      <c r="CD3405" s="3"/>
      <c r="CE3405" s="3"/>
      <c r="CF3405" s="3"/>
      <c r="CG3405" s="3"/>
      <c r="CH3405" s="3"/>
      <c r="CI3405" s="3"/>
      <c r="CJ3405" s="3"/>
      <c r="CK3405" s="3"/>
      <c r="CL3405" s="3"/>
      <c r="CM3405" s="3"/>
      <c r="CN3405" s="3"/>
      <c r="CO3405" s="3"/>
      <c r="CP3405" s="3"/>
      <c r="CQ3405" s="3"/>
      <c r="CR3405" s="3"/>
      <c r="CS3405" s="3"/>
      <c r="CT3405" s="3"/>
      <c r="CU3405" s="3"/>
      <c r="CV3405" s="3"/>
      <c r="CW3405" s="3"/>
      <c r="CX3405" s="3"/>
      <c r="CY3405" s="3"/>
      <c r="CZ3405" s="3"/>
      <c r="DA3405" s="3"/>
      <c r="DB3405" s="3"/>
      <c r="DC3405" s="3"/>
      <c r="DD3405" s="3"/>
      <c r="DE3405" s="3"/>
      <c r="DF3405" s="3"/>
      <c r="DG3405" s="3"/>
      <c r="DH3405" s="3"/>
      <c r="DI3405" s="3"/>
      <c r="DJ3405" s="3"/>
      <c r="DK3405" s="3"/>
      <c r="DL3405" s="3"/>
      <c r="DM3405" s="3"/>
      <c r="DN3405" s="3"/>
      <c r="DO3405" s="3"/>
      <c r="DP3405" s="3"/>
      <c r="DQ3405" s="3"/>
      <c r="DR3405" s="3"/>
      <c r="DS3405" s="3"/>
      <c r="DT3405" s="3"/>
      <c r="DU3405" s="3"/>
      <c r="DV3405" s="3"/>
      <c r="DW3405" s="3"/>
      <c r="DX3405" s="3"/>
      <c r="DY3405" s="3"/>
      <c r="DZ3405" s="3"/>
      <c r="EA3405" s="3"/>
      <c r="EB3405" s="3"/>
      <c r="EC3405" s="3"/>
      <c r="ED3405" s="3"/>
      <c r="EE3405" s="3"/>
      <c r="EF3405" s="3"/>
      <c r="EG3405" s="3"/>
      <c r="EH3405" s="3"/>
      <c r="EI3405" s="3"/>
      <c r="EJ3405" s="3"/>
      <c r="EK3405" s="3"/>
      <c r="EL3405" s="3"/>
      <c r="EM3405" s="3"/>
      <c r="EN3405" s="3"/>
      <c r="EO3405" s="3"/>
      <c r="EP3405" s="3"/>
      <c r="EQ3405" s="3"/>
      <c r="ER3405" s="3"/>
      <c r="ES3405" s="3"/>
      <c r="ET3405" s="3"/>
      <c r="EU3405" s="3"/>
      <c r="EV3405" s="3"/>
      <c r="EW3405" s="3"/>
      <c r="EX3405" s="3"/>
      <c r="EY3405" s="3"/>
      <c r="EZ3405" s="3"/>
      <c r="FA3405" s="3"/>
      <c r="FB3405" s="3"/>
      <c r="FC3405" s="3"/>
      <c r="FD3405" s="3"/>
      <c r="FE3405" s="3"/>
      <c r="FF3405" s="3"/>
      <c r="FG3405" s="3"/>
      <c r="FH3405" s="3"/>
      <c r="FI3405" s="3"/>
      <c r="FJ3405" s="3"/>
      <c r="FK3405" s="3"/>
      <c r="FL3405" s="3"/>
      <c r="FM3405" s="3"/>
      <c r="FN3405" s="3"/>
      <c r="FO3405" s="3"/>
      <c r="FP3405" s="3"/>
      <c r="FQ3405" s="3"/>
      <c r="FR3405" s="3"/>
      <c r="FS3405" s="3"/>
      <c r="FT3405" s="3"/>
      <c r="FU3405" s="3"/>
      <c r="FV3405" s="3"/>
      <c r="FW3405" s="3"/>
      <c r="FX3405" s="3"/>
      <c r="FY3405" s="3"/>
      <c r="FZ3405" s="3"/>
      <c r="GA3405" s="3"/>
      <c r="GB3405" s="3"/>
    </row>
    <row r="3406" spans="21:184" x14ac:dyDescent="0.2"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  <c r="AX3406" s="3"/>
      <c r="AY3406" s="3"/>
      <c r="AZ3406" s="3"/>
      <c r="BA3406" s="3"/>
      <c r="BB3406" s="3"/>
      <c r="BC3406" s="3"/>
      <c r="BD3406" s="3"/>
      <c r="BE3406" s="3"/>
      <c r="BF3406" s="3"/>
      <c r="BG3406" s="3"/>
      <c r="BH3406" s="3"/>
      <c r="BI3406" s="3"/>
      <c r="BJ3406" s="3"/>
      <c r="BK3406" s="3"/>
      <c r="BL3406" s="3"/>
      <c r="BM3406" s="3"/>
      <c r="BN3406" s="3"/>
      <c r="BO3406" s="3"/>
      <c r="BP3406" s="3"/>
      <c r="BQ3406" s="3"/>
      <c r="BR3406" s="3"/>
      <c r="BS3406" s="3"/>
      <c r="BT3406" s="3"/>
      <c r="BU3406" s="3"/>
      <c r="BV3406" s="3"/>
      <c r="BW3406" s="3"/>
      <c r="BX3406" s="3"/>
      <c r="BY3406" s="3"/>
      <c r="BZ3406" s="3"/>
      <c r="CA3406" s="3"/>
      <c r="CB3406" s="3"/>
      <c r="CC3406" s="3"/>
      <c r="CD3406" s="3"/>
      <c r="CE3406" s="3"/>
      <c r="CF3406" s="3"/>
      <c r="CG3406" s="3"/>
      <c r="CH3406" s="3"/>
      <c r="CI3406" s="3"/>
      <c r="CJ3406" s="3"/>
      <c r="CK3406" s="3"/>
      <c r="CL3406" s="3"/>
      <c r="CM3406" s="3"/>
      <c r="CN3406" s="3"/>
      <c r="CO3406" s="3"/>
      <c r="CP3406" s="3"/>
      <c r="CQ3406" s="3"/>
      <c r="CR3406" s="3"/>
      <c r="CS3406" s="3"/>
      <c r="CT3406" s="3"/>
      <c r="CU3406" s="3"/>
      <c r="CV3406" s="3"/>
      <c r="CW3406" s="3"/>
      <c r="CX3406" s="3"/>
      <c r="CY3406" s="3"/>
      <c r="CZ3406" s="3"/>
      <c r="DA3406" s="3"/>
      <c r="DB3406" s="3"/>
      <c r="DC3406" s="3"/>
      <c r="DD3406" s="3"/>
      <c r="DE3406" s="3"/>
      <c r="DF3406" s="3"/>
      <c r="DG3406" s="3"/>
      <c r="DH3406" s="3"/>
      <c r="DI3406" s="3"/>
      <c r="DJ3406" s="3"/>
      <c r="DK3406" s="3"/>
      <c r="DL3406" s="3"/>
      <c r="DM3406" s="3"/>
      <c r="DN3406" s="3"/>
      <c r="DO3406" s="3"/>
      <c r="DP3406" s="3"/>
      <c r="DQ3406" s="3"/>
      <c r="DR3406" s="3"/>
      <c r="DS3406" s="3"/>
      <c r="DT3406" s="3"/>
      <c r="DU3406" s="3"/>
      <c r="DV3406" s="3"/>
      <c r="DW3406" s="3"/>
      <c r="DX3406" s="3"/>
      <c r="DY3406" s="3"/>
      <c r="DZ3406" s="3"/>
      <c r="EA3406" s="3"/>
      <c r="EB3406" s="3"/>
      <c r="EC3406" s="3"/>
      <c r="ED3406" s="3"/>
      <c r="EE3406" s="3"/>
      <c r="EF3406" s="3"/>
      <c r="EG3406" s="3"/>
      <c r="EH3406" s="3"/>
      <c r="EI3406" s="3"/>
      <c r="EJ3406" s="3"/>
      <c r="EK3406" s="3"/>
      <c r="EL3406" s="3"/>
      <c r="EM3406" s="3"/>
      <c r="EN3406" s="3"/>
      <c r="EO3406" s="3"/>
      <c r="EP3406" s="3"/>
      <c r="EQ3406" s="3"/>
      <c r="ER3406" s="3"/>
      <c r="ES3406" s="3"/>
      <c r="ET3406" s="3"/>
      <c r="EU3406" s="3"/>
      <c r="EV3406" s="3"/>
      <c r="EW3406" s="3"/>
      <c r="EX3406" s="3"/>
      <c r="EY3406" s="3"/>
      <c r="EZ3406" s="3"/>
      <c r="FA3406" s="3"/>
      <c r="FB3406" s="3"/>
      <c r="FC3406" s="3"/>
      <c r="FD3406" s="3"/>
      <c r="FE3406" s="3"/>
      <c r="FF3406" s="3"/>
      <c r="FG3406" s="3"/>
      <c r="FH3406" s="3"/>
      <c r="FI3406" s="3"/>
      <c r="FJ3406" s="3"/>
      <c r="FK3406" s="3"/>
      <c r="FL3406" s="3"/>
      <c r="FM3406" s="3"/>
      <c r="FN3406" s="3"/>
      <c r="FO3406" s="3"/>
      <c r="FP3406" s="3"/>
      <c r="FQ3406" s="3"/>
      <c r="FR3406" s="3"/>
      <c r="FS3406" s="3"/>
      <c r="FT3406" s="3"/>
      <c r="FU3406" s="3"/>
      <c r="FV3406" s="3"/>
      <c r="FW3406" s="3"/>
      <c r="FX3406" s="3"/>
      <c r="FY3406" s="3"/>
      <c r="FZ3406" s="3"/>
      <c r="GA3406" s="3"/>
      <c r="GB3406" s="3"/>
    </row>
    <row r="3407" spans="21:184" x14ac:dyDescent="0.2"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/>
      <c r="BE3407" s="3"/>
      <c r="BF3407" s="3"/>
      <c r="BG3407" s="3"/>
      <c r="BH3407" s="3"/>
      <c r="BI3407" s="3"/>
      <c r="BJ3407" s="3"/>
      <c r="BK3407" s="3"/>
      <c r="BL3407" s="3"/>
      <c r="BM3407" s="3"/>
      <c r="BN3407" s="3"/>
      <c r="BO3407" s="3"/>
      <c r="BP3407" s="3"/>
      <c r="BQ3407" s="3"/>
      <c r="BR3407" s="3"/>
      <c r="BS3407" s="3"/>
      <c r="BT3407" s="3"/>
      <c r="BU3407" s="3"/>
      <c r="BV3407" s="3"/>
      <c r="BW3407" s="3"/>
      <c r="BX3407" s="3"/>
      <c r="BY3407" s="3"/>
      <c r="BZ3407" s="3"/>
      <c r="CA3407" s="3"/>
      <c r="CB3407" s="3"/>
      <c r="CC3407" s="3"/>
      <c r="CD3407" s="3"/>
      <c r="CE3407" s="3"/>
      <c r="CF3407" s="3"/>
      <c r="CG3407" s="3"/>
      <c r="CH3407" s="3"/>
      <c r="CI3407" s="3"/>
      <c r="CJ3407" s="3"/>
      <c r="CK3407" s="3"/>
      <c r="CL3407" s="3"/>
      <c r="CM3407" s="3"/>
      <c r="CN3407" s="3"/>
      <c r="CO3407" s="3"/>
      <c r="CP3407" s="3"/>
      <c r="CQ3407" s="3"/>
      <c r="CR3407" s="3"/>
      <c r="CS3407" s="3"/>
      <c r="CT3407" s="3"/>
      <c r="CU3407" s="3"/>
      <c r="CV3407" s="3"/>
      <c r="CW3407" s="3"/>
      <c r="CX3407" s="3"/>
      <c r="CY3407" s="3"/>
      <c r="CZ3407" s="3"/>
      <c r="DA3407" s="3"/>
      <c r="DB3407" s="3"/>
      <c r="DC3407" s="3"/>
      <c r="DD3407" s="3"/>
      <c r="DE3407" s="3"/>
      <c r="DF3407" s="3"/>
      <c r="DG3407" s="3"/>
      <c r="DH3407" s="3"/>
      <c r="DI3407" s="3"/>
      <c r="DJ3407" s="3"/>
      <c r="DK3407" s="3"/>
      <c r="DL3407" s="3"/>
      <c r="DM3407" s="3"/>
      <c r="DN3407" s="3"/>
      <c r="DO3407" s="3"/>
      <c r="DP3407" s="3"/>
      <c r="DQ3407" s="3"/>
      <c r="DR3407" s="3"/>
      <c r="DS3407" s="3"/>
      <c r="DT3407" s="3"/>
      <c r="DU3407" s="3"/>
      <c r="DV3407" s="3"/>
      <c r="DW3407" s="3"/>
      <c r="DX3407" s="3"/>
      <c r="DY3407" s="3"/>
      <c r="DZ3407" s="3"/>
      <c r="EA3407" s="3"/>
      <c r="EB3407" s="3"/>
      <c r="EC3407" s="3"/>
      <c r="ED3407" s="3"/>
      <c r="EE3407" s="3"/>
      <c r="EF3407" s="3"/>
      <c r="EG3407" s="3"/>
      <c r="EH3407" s="3"/>
      <c r="EI3407" s="3"/>
      <c r="EJ3407" s="3"/>
      <c r="EK3407" s="3"/>
      <c r="EL3407" s="3"/>
      <c r="EM3407" s="3"/>
      <c r="EN3407" s="3"/>
      <c r="EO3407" s="3"/>
      <c r="EP3407" s="3"/>
      <c r="EQ3407" s="3"/>
      <c r="ER3407" s="3"/>
      <c r="ES3407" s="3"/>
      <c r="ET3407" s="3"/>
      <c r="EU3407" s="3"/>
      <c r="EV3407" s="3"/>
      <c r="EW3407" s="3"/>
      <c r="EX3407" s="3"/>
      <c r="EY3407" s="3"/>
      <c r="EZ3407" s="3"/>
      <c r="FA3407" s="3"/>
      <c r="FB3407" s="3"/>
      <c r="FC3407" s="3"/>
      <c r="FD3407" s="3"/>
      <c r="FE3407" s="3"/>
      <c r="FF3407" s="3"/>
      <c r="FG3407" s="3"/>
      <c r="FH3407" s="3"/>
      <c r="FI3407" s="3"/>
      <c r="FJ3407" s="3"/>
      <c r="FK3407" s="3"/>
      <c r="FL3407" s="3"/>
      <c r="FM3407" s="3"/>
      <c r="FN3407" s="3"/>
      <c r="FO3407" s="3"/>
      <c r="FP3407" s="3"/>
      <c r="FQ3407" s="3"/>
      <c r="FR3407" s="3"/>
      <c r="FS3407" s="3"/>
      <c r="FT3407" s="3"/>
      <c r="FU3407" s="3"/>
      <c r="FV3407" s="3"/>
      <c r="FW3407" s="3"/>
      <c r="FX3407" s="3"/>
      <c r="FY3407" s="3"/>
      <c r="FZ3407" s="3"/>
      <c r="GA3407" s="3"/>
      <c r="GB3407" s="3"/>
    </row>
    <row r="3408" spans="21:184" x14ac:dyDescent="0.2"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  <c r="AX3408" s="3"/>
      <c r="AY3408" s="3"/>
      <c r="AZ3408" s="3"/>
      <c r="BA3408" s="3"/>
      <c r="BB3408" s="3"/>
      <c r="BC3408" s="3"/>
      <c r="BD3408" s="3"/>
      <c r="BE3408" s="3"/>
      <c r="BF3408" s="3"/>
      <c r="BG3408" s="3"/>
      <c r="BH3408" s="3"/>
      <c r="BI3408" s="3"/>
      <c r="BJ3408" s="3"/>
      <c r="BK3408" s="3"/>
      <c r="BL3408" s="3"/>
      <c r="BM3408" s="3"/>
      <c r="BN3408" s="3"/>
      <c r="BO3408" s="3"/>
      <c r="BP3408" s="3"/>
      <c r="BQ3408" s="3"/>
      <c r="BR3408" s="3"/>
      <c r="BS3408" s="3"/>
      <c r="BT3408" s="3"/>
      <c r="BU3408" s="3"/>
      <c r="BV3408" s="3"/>
      <c r="BW3408" s="3"/>
      <c r="BX3408" s="3"/>
      <c r="BY3408" s="3"/>
      <c r="BZ3408" s="3"/>
      <c r="CA3408" s="3"/>
      <c r="CB3408" s="3"/>
      <c r="CC3408" s="3"/>
      <c r="CD3408" s="3"/>
      <c r="CE3408" s="3"/>
      <c r="CF3408" s="3"/>
      <c r="CG3408" s="3"/>
      <c r="CH3408" s="3"/>
      <c r="CI3408" s="3"/>
      <c r="CJ3408" s="3"/>
      <c r="CK3408" s="3"/>
      <c r="CL3408" s="3"/>
      <c r="CM3408" s="3"/>
      <c r="CN3408" s="3"/>
      <c r="CO3408" s="3"/>
      <c r="CP3408" s="3"/>
      <c r="CQ3408" s="3"/>
      <c r="CR3408" s="3"/>
      <c r="CS3408" s="3"/>
      <c r="CT3408" s="3"/>
      <c r="CU3408" s="3"/>
      <c r="CV3408" s="3"/>
      <c r="CW3408" s="3"/>
      <c r="CX3408" s="3"/>
      <c r="CY3408" s="3"/>
      <c r="CZ3408" s="3"/>
      <c r="DA3408" s="3"/>
      <c r="DB3408" s="3"/>
      <c r="DC3408" s="3"/>
      <c r="DD3408" s="3"/>
      <c r="DE3408" s="3"/>
      <c r="DF3408" s="3"/>
      <c r="DG3408" s="3"/>
      <c r="DH3408" s="3"/>
      <c r="DI3408" s="3"/>
      <c r="DJ3408" s="3"/>
      <c r="DK3408" s="3"/>
      <c r="DL3408" s="3"/>
      <c r="DM3408" s="3"/>
      <c r="DN3408" s="3"/>
      <c r="DO3408" s="3"/>
      <c r="DP3408" s="3"/>
      <c r="DQ3408" s="3"/>
      <c r="DR3408" s="3"/>
      <c r="DS3408" s="3"/>
      <c r="DT3408" s="3"/>
      <c r="DU3408" s="3"/>
      <c r="DV3408" s="3"/>
      <c r="DW3408" s="3"/>
      <c r="DX3408" s="3"/>
      <c r="DY3408" s="3"/>
      <c r="DZ3408" s="3"/>
      <c r="EA3408" s="3"/>
      <c r="EB3408" s="3"/>
      <c r="EC3408" s="3"/>
      <c r="ED3408" s="3"/>
      <c r="EE3408" s="3"/>
      <c r="EF3408" s="3"/>
      <c r="EG3408" s="3"/>
      <c r="EH3408" s="3"/>
      <c r="EI3408" s="3"/>
      <c r="EJ3408" s="3"/>
      <c r="EK3408" s="3"/>
      <c r="EL3408" s="3"/>
      <c r="EM3408" s="3"/>
      <c r="EN3408" s="3"/>
      <c r="EO3408" s="3"/>
      <c r="EP3408" s="3"/>
      <c r="EQ3408" s="3"/>
      <c r="ER3408" s="3"/>
      <c r="ES3408" s="3"/>
      <c r="ET3408" s="3"/>
      <c r="EU3408" s="3"/>
      <c r="EV3408" s="3"/>
      <c r="EW3408" s="3"/>
      <c r="EX3408" s="3"/>
      <c r="EY3408" s="3"/>
      <c r="EZ3408" s="3"/>
      <c r="FA3408" s="3"/>
      <c r="FB3408" s="3"/>
      <c r="FC3408" s="3"/>
      <c r="FD3408" s="3"/>
      <c r="FE3408" s="3"/>
      <c r="FF3408" s="3"/>
      <c r="FG3408" s="3"/>
      <c r="FH3408" s="3"/>
      <c r="FI3408" s="3"/>
      <c r="FJ3408" s="3"/>
      <c r="FK3408" s="3"/>
      <c r="FL3408" s="3"/>
      <c r="FM3408" s="3"/>
      <c r="FN3408" s="3"/>
      <c r="FO3408" s="3"/>
      <c r="FP3408" s="3"/>
      <c r="FQ3408" s="3"/>
      <c r="FR3408" s="3"/>
      <c r="FS3408" s="3"/>
      <c r="FT3408" s="3"/>
      <c r="FU3408" s="3"/>
      <c r="FV3408" s="3"/>
      <c r="FW3408" s="3"/>
      <c r="FX3408" s="3"/>
      <c r="FY3408" s="3"/>
      <c r="FZ3408" s="3"/>
      <c r="GA3408" s="3"/>
      <c r="GB3408" s="3"/>
    </row>
    <row r="3409" spans="21:184" x14ac:dyDescent="0.2"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  <c r="AX3409" s="3"/>
      <c r="AY3409" s="3"/>
      <c r="AZ3409" s="3"/>
      <c r="BA3409" s="3"/>
      <c r="BB3409" s="3"/>
      <c r="BC3409" s="3"/>
      <c r="BD3409" s="3"/>
      <c r="BE3409" s="3"/>
      <c r="BF3409" s="3"/>
      <c r="BG3409" s="3"/>
      <c r="BH3409" s="3"/>
      <c r="BI3409" s="3"/>
      <c r="BJ3409" s="3"/>
      <c r="BK3409" s="3"/>
      <c r="BL3409" s="3"/>
      <c r="BM3409" s="3"/>
      <c r="BN3409" s="3"/>
      <c r="BO3409" s="3"/>
      <c r="BP3409" s="3"/>
      <c r="BQ3409" s="3"/>
      <c r="BR3409" s="3"/>
      <c r="BS3409" s="3"/>
      <c r="BT3409" s="3"/>
      <c r="BU3409" s="3"/>
      <c r="BV3409" s="3"/>
      <c r="BW3409" s="3"/>
      <c r="BX3409" s="3"/>
      <c r="BY3409" s="3"/>
      <c r="BZ3409" s="3"/>
      <c r="CA3409" s="3"/>
      <c r="CB3409" s="3"/>
      <c r="CC3409" s="3"/>
      <c r="CD3409" s="3"/>
      <c r="CE3409" s="3"/>
      <c r="CF3409" s="3"/>
      <c r="CG3409" s="3"/>
      <c r="CH3409" s="3"/>
      <c r="CI3409" s="3"/>
      <c r="CJ3409" s="3"/>
      <c r="CK3409" s="3"/>
      <c r="CL3409" s="3"/>
      <c r="CM3409" s="3"/>
      <c r="CN3409" s="3"/>
      <c r="CO3409" s="3"/>
      <c r="CP3409" s="3"/>
      <c r="CQ3409" s="3"/>
      <c r="CR3409" s="3"/>
      <c r="CS3409" s="3"/>
      <c r="CT3409" s="3"/>
      <c r="CU3409" s="3"/>
      <c r="CV3409" s="3"/>
      <c r="CW3409" s="3"/>
      <c r="CX3409" s="3"/>
      <c r="CY3409" s="3"/>
      <c r="CZ3409" s="3"/>
      <c r="DA3409" s="3"/>
      <c r="DB3409" s="3"/>
      <c r="DC3409" s="3"/>
      <c r="DD3409" s="3"/>
      <c r="DE3409" s="3"/>
      <c r="DF3409" s="3"/>
      <c r="DG3409" s="3"/>
      <c r="DH3409" s="3"/>
      <c r="DI3409" s="3"/>
      <c r="DJ3409" s="3"/>
      <c r="DK3409" s="3"/>
      <c r="DL3409" s="3"/>
      <c r="DM3409" s="3"/>
      <c r="DN3409" s="3"/>
      <c r="DO3409" s="3"/>
      <c r="DP3409" s="3"/>
      <c r="DQ3409" s="3"/>
      <c r="DR3409" s="3"/>
      <c r="DS3409" s="3"/>
      <c r="DT3409" s="3"/>
      <c r="DU3409" s="3"/>
      <c r="DV3409" s="3"/>
      <c r="DW3409" s="3"/>
      <c r="DX3409" s="3"/>
      <c r="DY3409" s="3"/>
      <c r="DZ3409" s="3"/>
      <c r="EA3409" s="3"/>
      <c r="EB3409" s="3"/>
      <c r="EC3409" s="3"/>
      <c r="ED3409" s="3"/>
      <c r="EE3409" s="3"/>
      <c r="EF3409" s="3"/>
      <c r="EG3409" s="3"/>
      <c r="EH3409" s="3"/>
      <c r="EI3409" s="3"/>
      <c r="EJ3409" s="3"/>
      <c r="EK3409" s="3"/>
      <c r="EL3409" s="3"/>
      <c r="EM3409" s="3"/>
      <c r="EN3409" s="3"/>
      <c r="EO3409" s="3"/>
      <c r="EP3409" s="3"/>
      <c r="EQ3409" s="3"/>
      <c r="ER3409" s="3"/>
      <c r="ES3409" s="3"/>
      <c r="ET3409" s="3"/>
      <c r="EU3409" s="3"/>
      <c r="EV3409" s="3"/>
      <c r="EW3409" s="3"/>
      <c r="EX3409" s="3"/>
      <c r="EY3409" s="3"/>
      <c r="EZ3409" s="3"/>
      <c r="FA3409" s="3"/>
      <c r="FB3409" s="3"/>
      <c r="FC3409" s="3"/>
      <c r="FD3409" s="3"/>
      <c r="FE3409" s="3"/>
      <c r="FF3409" s="3"/>
      <c r="FG3409" s="3"/>
      <c r="FH3409" s="3"/>
      <c r="FI3409" s="3"/>
      <c r="FJ3409" s="3"/>
      <c r="FK3409" s="3"/>
      <c r="FL3409" s="3"/>
      <c r="FM3409" s="3"/>
      <c r="FN3409" s="3"/>
      <c r="FO3409" s="3"/>
      <c r="FP3409" s="3"/>
      <c r="FQ3409" s="3"/>
      <c r="FR3409" s="3"/>
      <c r="FS3409" s="3"/>
      <c r="FT3409" s="3"/>
      <c r="FU3409" s="3"/>
      <c r="FV3409" s="3"/>
      <c r="FW3409" s="3"/>
      <c r="FX3409" s="3"/>
      <c r="FY3409" s="3"/>
      <c r="FZ3409" s="3"/>
      <c r="GA3409" s="3"/>
      <c r="GB3409" s="3"/>
    </row>
    <row r="3410" spans="21:184" x14ac:dyDescent="0.2"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  <c r="AX3410" s="3"/>
      <c r="AY3410" s="3"/>
      <c r="AZ3410" s="3"/>
      <c r="BA3410" s="3"/>
      <c r="BB3410" s="3"/>
      <c r="BC3410" s="3"/>
      <c r="BD3410" s="3"/>
      <c r="BE3410" s="3"/>
      <c r="BF3410" s="3"/>
      <c r="BG3410" s="3"/>
      <c r="BH3410" s="3"/>
      <c r="BI3410" s="3"/>
      <c r="BJ3410" s="3"/>
      <c r="BK3410" s="3"/>
      <c r="BL3410" s="3"/>
      <c r="BM3410" s="3"/>
      <c r="BN3410" s="3"/>
      <c r="BO3410" s="3"/>
      <c r="BP3410" s="3"/>
      <c r="BQ3410" s="3"/>
      <c r="BR3410" s="3"/>
      <c r="BS3410" s="3"/>
      <c r="BT3410" s="3"/>
      <c r="BU3410" s="3"/>
      <c r="BV3410" s="3"/>
      <c r="BW3410" s="3"/>
      <c r="BX3410" s="3"/>
      <c r="BY3410" s="3"/>
      <c r="BZ3410" s="3"/>
      <c r="CA3410" s="3"/>
      <c r="CB3410" s="3"/>
      <c r="CC3410" s="3"/>
      <c r="CD3410" s="3"/>
      <c r="CE3410" s="3"/>
      <c r="CF3410" s="3"/>
      <c r="CG3410" s="3"/>
      <c r="CH3410" s="3"/>
      <c r="CI3410" s="3"/>
      <c r="CJ3410" s="3"/>
      <c r="CK3410" s="3"/>
      <c r="CL3410" s="3"/>
      <c r="CM3410" s="3"/>
      <c r="CN3410" s="3"/>
      <c r="CO3410" s="3"/>
      <c r="CP3410" s="3"/>
      <c r="CQ3410" s="3"/>
      <c r="CR3410" s="3"/>
      <c r="CS3410" s="3"/>
      <c r="CT3410" s="3"/>
      <c r="CU3410" s="3"/>
      <c r="CV3410" s="3"/>
      <c r="CW3410" s="3"/>
      <c r="CX3410" s="3"/>
      <c r="CY3410" s="3"/>
      <c r="CZ3410" s="3"/>
      <c r="DA3410" s="3"/>
      <c r="DB3410" s="3"/>
      <c r="DC3410" s="3"/>
      <c r="DD3410" s="3"/>
      <c r="DE3410" s="3"/>
      <c r="DF3410" s="3"/>
      <c r="DG3410" s="3"/>
      <c r="DH3410" s="3"/>
      <c r="DI3410" s="3"/>
      <c r="DJ3410" s="3"/>
      <c r="DK3410" s="3"/>
      <c r="DL3410" s="3"/>
      <c r="DM3410" s="3"/>
      <c r="DN3410" s="3"/>
      <c r="DO3410" s="3"/>
      <c r="DP3410" s="3"/>
      <c r="DQ3410" s="3"/>
      <c r="DR3410" s="3"/>
      <c r="DS3410" s="3"/>
      <c r="DT3410" s="3"/>
      <c r="DU3410" s="3"/>
      <c r="DV3410" s="3"/>
      <c r="DW3410" s="3"/>
      <c r="DX3410" s="3"/>
      <c r="DY3410" s="3"/>
      <c r="DZ3410" s="3"/>
      <c r="EA3410" s="3"/>
      <c r="EB3410" s="3"/>
      <c r="EC3410" s="3"/>
      <c r="ED3410" s="3"/>
      <c r="EE3410" s="3"/>
      <c r="EF3410" s="3"/>
      <c r="EG3410" s="3"/>
      <c r="EH3410" s="3"/>
      <c r="EI3410" s="3"/>
      <c r="EJ3410" s="3"/>
      <c r="EK3410" s="3"/>
      <c r="EL3410" s="3"/>
      <c r="EM3410" s="3"/>
      <c r="EN3410" s="3"/>
      <c r="EO3410" s="3"/>
      <c r="EP3410" s="3"/>
      <c r="EQ3410" s="3"/>
      <c r="ER3410" s="3"/>
      <c r="ES3410" s="3"/>
      <c r="ET3410" s="3"/>
      <c r="EU3410" s="3"/>
      <c r="EV3410" s="3"/>
      <c r="EW3410" s="3"/>
      <c r="EX3410" s="3"/>
      <c r="EY3410" s="3"/>
      <c r="EZ3410" s="3"/>
      <c r="FA3410" s="3"/>
      <c r="FB3410" s="3"/>
      <c r="FC3410" s="3"/>
      <c r="FD3410" s="3"/>
      <c r="FE3410" s="3"/>
      <c r="FF3410" s="3"/>
      <c r="FG3410" s="3"/>
      <c r="FH3410" s="3"/>
      <c r="FI3410" s="3"/>
      <c r="FJ3410" s="3"/>
      <c r="FK3410" s="3"/>
      <c r="FL3410" s="3"/>
      <c r="FM3410" s="3"/>
      <c r="FN3410" s="3"/>
      <c r="FO3410" s="3"/>
      <c r="FP3410" s="3"/>
      <c r="FQ3410" s="3"/>
      <c r="FR3410" s="3"/>
      <c r="FS3410" s="3"/>
      <c r="FT3410" s="3"/>
      <c r="FU3410" s="3"/>
      <c r="FV3410" s="3"/>
      <c r="FW3410" s="3"/>
      <c r="FX3410" s="3"/>
      <c r="FY3410" s="3"/>
      <c r="FZ3410" s="3"/>
      <c r="GA3410" s="3"/>
      <c r="GB3410" s="3"/>
    </row>
    <row r="3411" spans="21:184" x14ac:dyDescent="0.2"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3"/>
      <c r="AZ3411" s="3"/>
      <c r="BA3411" s="3"/>
      <c r="BB3411" s="3"/>
      <c r="BC3411" s="3"/>
      <c r="BD3411" s="3"/>
      <c r="BE3411" s="3"/>
      <c r="BF3411" s="3"/>
      <c r="BG3411" s="3"/>
      <c r="BH3411" s="3"/>
      <c r="BI3411" s="3"/>
      <c r="BJ3411" s="3"/>
      <c r="BK3411" s="3"/>
      <c r="BL3411" s="3"/>
      <c r="BM3411" s="3"/>
      <c r="BN3411" s="3"/>
      <c r="BO3411" s="3"/>
      <c r="BP3411" s="3"/>
      <c r="BQ3411" s="3"/>
      <c r="BR3411" s="3"/>
      <c r="BS3411" s="3"/>
      <c r="BT3411" s="3"/>
      <c r="BU3411" s="3"/>
      <c r="BV3411" s="3"/>
      <c r="BW3411" s="3"/>
      <c r="BX3411" s="3"/>
      <c r="BY3411" s="3"/>
      <c r="BZ3411" s="3"/>
      <c r="CA3411" s="3"/>
      <c r="CB3411" s="3"/>
      <c r="CC3411" s="3"/>
      <c r="CD3411" s="3"/>
      <c r="CE3411" s="3"/>
      <c r="CF3411" s="3"/>
      <c r="CG3411" s="3"/>
      <c r="CH3411" s="3"/>
      <c r="CI3411" s="3"/>
      <c r="CJ3411" s="3"/>
      <c r="CK3411" s="3"/>
      <c r="CL3411" s="3"/>
      <c r="CM3411" s="3"/>
      <c r="CN3411" s="3"/>
      <c r="CO3411" s="3"/>
      <c r="CP3411" s="3"/>
      <c r="CQ3411" s="3"/>
      <c r="CR3411" s="3"/>
      <c r="CS3411" s="3"/>
      <c r="CT3411" s="3"/>
      <c r="CU3411" s="3"/>
      <c r="CV3411" s="3"/>
      <c r="CW3411" s="3"/>
      <c r="CX3411" s="3"/>
      <c r="CY3411" s="3"/>
      <c r="CZ3411" s="3"/>
      <c r="DA3411" s="3"/>
      <c r="DB3411" s="3"/>
      <c r="DC3411" s="3"/>
      <c r="DD3411" s="3"/>
      <c r="DE3411" s="3"/>
      <c r="DF3411" s="3"/>
      <c r="DG3411" s="3"/>
      <c r="DH3411" s="3"/>
      <c r="DI3411" s="3"/>
      <c r="DJ3411" s="3"/>
      <c r="DK3411" s="3"/>
      <c r="DL3411" s="3"/>
      <c r="DM3411" s="3"/>
      <c r="DN3411" s="3"/>
      <c r="DO3411" s="3"/>
      <c r="DP3411" s="3"/>
      <c r="DQ3411" s="3"/>
      <c r="DR3411" s="3"/>
      <c r="DS3411" s="3"/>
      <c r="DT3411" s="3"/>
      <c r="DU3411" s="3"/>
      <c r="DV3411" s="3"/>
      <c r="DW3411" s="3"/>
      <c r="DX3411" s="3"/>
      <c r="DY3411" s="3"/>
      <c r="DZ3411" s="3"/>
      <c r="EA3411" s="3"/>
      <c r="EB3411" s="3"/>
      <c r="EC3411" s="3"/>
      <c r="ED3411" s="3"/>
      <c r="EE3411" s="3"/>
      <c r="EF3411" s="3"/>
      <c r="EG3411" s="3"/>
      <c r="EH3411" s="3"/>
      <c r="EI3411" s="3"/>
      <c r="EJ3411" s="3"/>
      <c r="EK3411" s="3"/>
      <c r="EL3411" s="3"/>
      <c r="EM3411" s="3"/>
      <c r="EN3411" s="3"/>
      <c r="EO3411" s="3"/>
      <c r="EP3411" s="3"/>
      <c r="EQ3411" s="3"/>
      <c r="ER3411" s="3"/>
      <c r="ES3411" s="3"/>
      <c r="ET3411" s="3"/>
      <c r="EU3411" s="3"/>
      <c r="EV3411" s="3"/>
      <c r="EW3411" s="3"/>
      <c r="EX3411" s="3"/>
      <c r="EY3411" s="3"/>
      <c r="EZ3411" s="3"/>
      <c r="FA3411" s="3"/>
      <c r="FB3411" s="3"/>
      <c r="FC3411" s="3"/>
      <c r="FD3411" s="3"/>
      <c r="FE3411" s="3"/>
      <c r="FF3411" s="3"/>
      <c r="FG3411" s="3"/>
      <c r="FH3411" s="3"/>
      <c r="FI3411" s="3"/>
      <c r="FJ3411" s="3"/>
      <c r="FK3411" s="3"/>
      <c r="FL3411" s="3"/>
      <c r="FM3411" s="3"/>
      <c r="FN3411" s="3"/>
      <c r="FO3411" s="3"/>
      <c r="FP3411" s="3"/>
      <c r="FQ3411" s="3"/>
      <c r="FR3411" s="3"/>
      <c r="FS3411" s="3"/>
      <c r="FT3411" s="3"/>
      <c r="FU3411" s="3"/>
      <c r="FV3411" s="3"/>
      <c r="FW3411" s="3"/>
      <c r="FX3411" s="3"/>
      <c r="FY3411" s="3"/>
      <c r="FZ3411" s="3"/>
      <c r="GA3411" s="3"/>
      <c r="GB3411" s="3"/>
    </row>
    <row r="3412" spans="21:184" x14ac:dyDescent="0.2"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  <c r="AX3412" s="3"/>
      <c r="AY3412" s="3"/>
      <c r="AZ3412" s="3"/>
      <c r="BA3412" s="3"/>
      <c r="BB3412" s="3"/>
      <c r="BC3412" s="3"/>
      <c r="BD3412" s="3"/>
      <c r="BE3412" s="3"/>
      <c r="BF3412" s="3"/>
      <c r="BG3412" s="3"/>
      <c r="BH3412" s="3"/>
      <c r="BI3412" s="3"/>
      <c r="BJ3412" s="3"/>
      <c r="BK3412" s="3"/>
      <c r="BL3412" s="3"/>
      <c r="BM3412" s="3"/>
      <c r="BN3412" s="3"/>
      <c r="BO3412" s="3"/>
      <c r="BP3412" s="3"/>
      <c r="BQ3412" s="3"/>
      <c r="BR3412" s="3"/>
      <c r="BS3412" s="3"/>
      <c r="BT3412" s="3"/>
      <c r="BU3412" s="3"/>
      <c r="BV3412" s="3"/>
      <c r="BW3412" s="3"/>
      <c r="BX3412" s="3"/>
      <c r="BY3412" s="3"/>
      <c r="BZ3412" s="3"/>
      <c r="CA3412" s="3"/>
      <c r="CB3412" s="3"/>
      <c r="CC3412" s="3"/>
      <c r="CD3412" s="3"/>
      <c r="CE3412" s="3"/>
      <c r="CF3412" s="3"/>
      <c r="CG3412" s="3"/>
      <c r="CH3412" s="3"/>
      <c r="CI3412" s="3"/>
      <c r="CJ3412" s="3"/>
      <c r="CK3412" s="3"/>
      <c r="CL3412" s="3"/>
      <c r="CM3412" s="3"/>
      <c r="CN3412" s="3"/>
      <c r="CO3412" s="3"/>
      <c r="CP3412" s="3"/>
      <c r="CQ3412" s="3"/>
      <c r="CR3412" s="3"/>
      <c r="CS3412" s="3"/>
      <c r="CT3412" s="3"/>
      <c r="CU3412" s="3"/>
      <c r="CV3412" s="3"/>
      <c r="CW3412" s="3"/>
      <c r="CX3412" s="3"/>
      <c r="CY3412" s="3"/>
      <c r="CZ3412" s="3"/>
      <c r="DA3412" s="3"/>
      <c r="DB3412" s="3"/>
      <c r="DC3412" s="3"/>
      <c r="DD3412" s="3"/>
      <c r="DE3412" s="3"/>
      <c r="DF3412" s="3"/>
      <c r="DG3412" s="3"/>
      <c r="DH3412" s="3"/>
      <c r="DI3412" s="3"/>
      <c r="DJ3412" s="3"/>
      <c r="DK3412" s="3"/>
      <c r="DL3412" s="3"/>
      <c r="DM3412" s="3"/>
      <c r="DN3412" s="3"/>
      <c r="DO3412" s="3"/>
      <c r="DP3412" s="3"/>
      <c r="DQ3412" s="3"/>
      <c r="DR3412" s="3"/>
      <c r="DS3412" s="3"/>
      <c r="DT3412" s="3"/>
      <c r="DU3412" s="3"/>
      <c r="DV3412" s="3"/>
      <c r="DW3412" s="3"/>
      <c r="DX3412" s="3"/>
      <c r="DY3412" s="3"/>
      <c r="DZ3412" s="3"/>
      <c r="EA3412" s="3"/>
      <c r="EB3412" s="3"/>
      <c r="EC3412" s="3"/>
      <c r="ED3412" s="3"/>
      <c r="EE3412" s="3"/>
      <c r="EF3412" s="3"/>
      <c r="EG3412" s="3"/>
      <c r="EH3412" s="3"/>
      <c r="EI3412" s="3"/>
      <c r="EJ3412" s="3"/>
      <c r="EK3412" s="3"/>
      <c r="EL3412" s="3"/>
      <c r="EM3412" s="3"/>
      <c r="EN3412" s="3"/>
      <c r="EO3412" s="3"/>
      <c r="EP3412" s="3"/>
      <c r="EQ3412" s="3"/>
      <c r="ER3412" s="3"/>
      <c r="ES3412" s="3"/>
      <c r="ET3412" s="3"/>
      <c r="EU3412" s="3"/>
      <c r="EV3412" s="3"/>
      <c r="EW3412" s="3"/>
      <c r="EX3412" s="3"/>
      <c r="EY3412" s="3"/>
      <c r="EZ3412" s="3"/>
      <c r="FA3412" s="3"/>
      <c r="FB3412" s="3"/>
      <c r="FC3412" s="3"/>
      <c r="FD3412" s="3"/>
      <c r="FE3412" s="3"/>
      <c r="FF3412" s="3"/>
      <c r="FG3412" s="3"/>
      <c r="FH3412" s="3"/>
      <c r="FI3412" s="3"/>
      <c r="FJ3412" s="3"/>
      <c r="FK3412" s="3"/>
      <c r="FL3412" s="3"/>
      <c r="FM3412" s="3"/>
      <c r="FN3412" s="3"/>
      <c r="FO3412" s="3"/>
      <c r="FP3412" s="3"/>
      <c r="FQ3412" s="3"/>
      <c r="FR3412" s="3"/>
      <c r="FS3412" s="3"/>
      <c r="FT3412" s="3"/>
      <c r="FU3412" s="3"/>
      <c r="FV3412" s="3"/>
      <c r="FW3412" s="3"/>
      <c r="FX3412" s="3"/>
      <c r="FY3412" s="3"/>
      <c r="FZ3412" s="3"/>
      <c r="GA3412" s="3"/>
      <c r="GB3412" s="3"/>
    </row>
    <row r="3413" spans="21:184" x14ac:dyDescent="0.2"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  <c r="AX3413" s="3"/>
      <c r="AY3413" s="3"/>
      <c r="AZ3413" s="3"/>
      <c r="BA3413" s="3"/>
      <c r="BB3413" s="3"/>
      <c r="BC3413" s="3"/>
      <c r="BD3413" s="3"/>
      <c r="BE3413" s="3"/>
      <c r="BF3413" s="3"/>
      <c r="BG3413" s="3"/>
      <c r="BH3413" s="3"/>
      <c r="BI3413" s="3"/>
      <c r="BJ3413" s="3"/>
      <c r="BK3413" s="3"/>
      <c r="BL3413" s="3"/>
      <c r="BM3413" s="3"/>
      <c r="BN3413" s="3"/>
      <c r="BO3413" s="3"/>
      <c r="BP3413" s="3"/>
      <c r="BQ3413" s="3"/>
      <c r="BR3413" s="3"/>
      <c r="BS3413" s="3"/>
      <c r="BT3413" s="3"/>
      <c r="BU3413" s="3"/>
      <c r="BV3413" s="3"/>
      <c r="BW3413" s="3"/>
      <c r="BX3413" s="3"/>
      <c r="BY3413" s="3"/>
      <c r="BZ3413" s="3"/>
      <c r="CA3413" s="3"/>
      <c r="CB3413" s="3"/>
      <c r="CC3413" s="3"/>
      <c r="CD3413" s="3"/>
      <c r="CE3413" s="3"/>
      <c r="CF3413" s="3"/>
      <c r="CG3413" s="3"/>
      <c r="CH3413" s="3"/>
      <c r="CI3413" s="3"/>
      <c r="CJ3413" s="3"/>
      <c r="CK3413" s="3"/>
      <c r="CL3413" s="3"/>
      <c r="CM3413" s="3"/>
      <c r="CN3413" s="3"/>
      <c r="CO3413" s="3"/>
      <c r="CP3413" s="3"/>
      <c r="CQ3413" s="3"/>
      <c r="CR3413" s="3"/>
      <c r="CS3413" s="3"/>
      <c r="CT3413" s="3"/>
      <c r="CU3413" s="3"/>
      <c r="CV3413" s="3"/>
      <c r="CW3413" s="3"/>
      <c r="CX3413" s="3"/>
      <c r="CY3413" s="3"/>
      <c r="CZ3413" s="3"/>
      <c r="DA3413" s="3"/>
      <c r="DB3413" s="3"/>
      <c r="DC3413" s="3"/>
      <c r="DD3413" s="3"/>
      <c r="DE3413" s="3"/>
      <c r="DF3413" s="3"/>
      <c r="DG3413" s="3"/>
      <c r="DH3413" s="3"/>
      <c r="DI3413" s="3"/>
      <c r="DJ3413" s="3"/>
      <c r="DK3413" s="3"/>
      <c r="DL3413" s="3"/>
      <c r="DM3413" s="3"/>
      <c r="DN3413" s="3"/>
      <c r="DO3413" s="3"/>
      <c r="DP3413" s="3"/>
      <c r="DQ3413" s="3"/>
      <c r="DR3413" s="3"/>
      <c r="DS3413" s="3"/>
      <c r="DT3413" s="3"/>
      <c r="DU3413" s="3"/>
      <c r="DV3413" s="3"/>
      <c r="DW3413" s="3"/>
      <c r="DX3413" s="3"/>
      <c r="DY3413" s="3"/>
      <c r="DZ3413" s="3"/>
      <c r="EA3413" s="3"/>
      <c r="EB3413" s="3"/>
      <c r="EC3413" s="3"/>
      <c r="ED3413" s="3"/>
      <c r="EE3413" s="3"/>
      <c r="EF3413" s="3"/>
      <c r="EG3413" s="3"/>
      <c r="EH3413" s="3"/>
      <c r="EI3413" s="3"/>
      <c r="EJ3413" s="3"/>
      <c r="EK3413" s="3"/>
      <c r="EL3413" s="3"/>
      <c r="EM3413" s="3"/>
      <c r="EN3413" s="3"/>
      <c r="EO3413" s="3"/>
      <c r="EP3413" s="3"/>
      <c r="EQ3413" s="3"/>
      <c r="ER3413" s="3"/>
      <c r="ES3413" s="3"/>
      <c r="ET3413" s="3"/>
      <c r="EU3413" s="3"/>
      <c r="EV3413" s="3"/>
      <c r="EW3413" s="3"/>
      <c r="EX3413" s="3"/>
      <c r="EY3413" s="3"/>
      <c r="EZ3413" s="3"/>
      <c r="FA3413" s="3"/>
      <c r="FB3413" s="3"/>
      <c r="FC3413" s="3"/>
      <c r="FD3413" s="3"/>
      <c r="FE3413" s="3"/>
      <c r="FF3413" s="3"/>
      <c r="FG3413" s="3"/>
      <c r="FH3413" s="3"/>
      <c r="FI3413" s="3"/>
      <c r="FJ3413" s="3"/>
      <c r="FK3413" s="3"/>
      <c r="FL3413" s="3"/>
      <c r="FM3413" s="3"/>
      <c r="FN3413" s="3"/>
      <c r="FO3413" s="3"/>
      <c r="FP3413" s="3"/>
      <c r="FQ3413" s="3"/>
      <c r="FR3413" s="3"/>
      <c r="FS3413" s="3"/>
      <c r="FT3413" s="3"/>
      <c r="FU3413" s="3"/>
      <c r="FV3413" s="3"/>
      <c r="FW3413" s="3"/>
      <c r="FX3413" s="3"/>
      <c r="FY3413" s="3"/>
      <c r="FZ3413" s="3"/>
      <c r="GA3413" s="3"/>
      <c r="GB3413" s="3"/>
    </row>
    <row r="3414" spans="21:184" x14ac:dyDescent="0.2"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  <c r="AX3414" s="3"/>
      <c r="AY3414" s="3"/>
      <c r="AZ3414" s="3"/>
      <c r="BA3414" s="3"/>
      <c r="BB3414" s="3"/>
      <c r="BC3414" s="3"/>
      <c r="BD3414" s="3"/>
      <c r="BE3414" s="3"/>
      <c r="BF3414" s="3"/>
      <c r="BG3414" s="3"/>
      <c r="BH3414" s="3"/>
      <c r="BI3414" s="3"/>
      <c r="BJ3414" s="3"/>
      <c r="BK3414" s="3"/>
      <c r="BL3414" s="3"/>
      <c r="BM3414" s="3"/>
      <c r="BN3414" s="3"/>
      <c r="BO3414" s="3"/>
      <c r="BP3414" s="3"/>
      <c r="BQ3414" s="3"/>
      <c r="BR3414" s="3"/>
      <c r="BS3414" s="3"/>
      <c r="BT3414" s="3"/>
      <c r="BU3414" s="3"/>
      <c r="BV3414" s="3"/>
      <c r="BW3414" s="3"/>
      <c r="BX3414" s="3"/>
      <c r="BY3414" s="3"/>
      <c r="BZ3414" s="3"/>
      <c r="CA3414" s="3"/>
      <c r="CB3414" s="3"/>
      <c r="CC3414" s="3"/>
      <c r="CD3414" s="3"/>
      <c r="CE3414" s="3"/>
      <c r="CF3414" s="3"/>
      <c r="CG3414" s="3"/>
      <c r="CH3414" s="3"/>
      <c r="CI3414" s="3"/>
      <c r="CJ3414" s="3"/>
      <c r="CK3414" s="3"/>
      <c r="CL3414" s="3"/>
      <c r="CM3414" s="3"/>
      <c r="CN3414" s="3"/>
      <c r="CO3414" s="3"/>
      <c r="CP3414" s="3"/>
      <c r="CQ3414" s="3"/>
      <c r="CR3414" s="3"/>
      <c r="CS3414" s="3"/>
      <c r="CT3414" s="3"/>
      <c r="CU3414" s="3"/>
      <c r="CV3414" s="3"/>
      <c r="CW3414" s="3"/>
      <c r="CX3414" s="3"/>
      <c r="CY3414" s="3"/>
      <c r="CZ3414" s="3"/>
      <c r="DA3414" s="3"/>
      <c r="DB3414" s="3"/>
      <c r="DC3414" s="3"/>
      <c r="DD3414" s="3"/>
      <c r="DE3414" s="3"/>
      <c r="DF3414" s="3"/>
      <c r="DG3414" s="3"/>
      <c r="DH3414" s="3"/>
      <c r="DI3414" s="3"/>
      <c r="DJ3414" s="3"/>
      <c r="DK3414" s="3"/>
      <c r="DL3414" s="3"/>
      <c r="DM3414" s="3"/>
      <c r="DN3414" s="3"/>
      <c r="DO3414" s="3"/>
      <c r="DP3414" s="3"/>
      <c r="DQ3414" s="3"/>
      <c r="DR3414" s="3"/>
      <c r="DS3414" s="3"/>
      <c r="DT3414" s="3"/>
      <c r="DU3414" s="3"/>
      <c r="DV3414" s="3"/>
      <c r="DW3414" s="3"/>
      <c r="DX3414" s="3"/>
      <c r="DY3414" s="3"/>
      <c r="DZ3414" s="3"/>
      <c r="EA3414" s="3"/>
      <c r="EB3414" s="3"/>
      <c r="EC3414" s="3"/>
      <c r="ED3414" s="3"/>
      <c r="EE3414" s="3"/>
      <c r="EF3414" s="3"/>
      <c r="EG3414" s="3"/>
      <c r="EH3414" s="3"/>
      <c r="EI3414" s="3"/>
      <c r="EJ3414" s="3"/>
      <c r="EK3414" s="3"/>
      <c r="EL3414" s="3"/>
      <c r="EM3414" s="3"/>
      <c r="EN3414" s="3"/>
      <c r="EO3414" s="3"/>
      <c r="EP3414" s="3"/>
      <c r="EQ3414" s="3"/>
      <c r="ER3414" s="3"/>
      <c r="ES3414" s="3"/>
      <c r="ET3414" s="3"/>
      <c r="EU3414" s="3"/>
      <c r="EV3414" s="3"/>
      <c r="EW3414" s="3"/>
      <c r="EX3414" s="3"/>
      <c r="EY3414" s="3"/>
      <c r="EZ3414" s="3"/>
      <c r="FA3414" s="3"/>
      <c r="FB3414" s="3"/>
      <c r="FC3414" s="3"/>
      <c r="FD3414" s="3"/>
      <c r="FE3414" s="3"/>
      <c r="FF3414" s="3"/>
      <c r="FG3414" s="3"/>
      <c r="FH3414" s="3"/>
      <c r="FI3414" s="3"/>
      <c r="FJ3414" s="3"/>
      <c r="FK3414" s="3"/>
      <c r="FL3414" s="3"/>
      <c r="FM3414" s="3"/>
      <c r="FN3414" s="3"/>
      <c r="FO3414" s="3"/>
      <c r="FP3414" s="3"/>
      <c r="FQ3414" s="3"/>
      <c r="FR3414" s="3"/>
      <c r="FS3414" s="3"/>
      <c r="FT3414" s="3"/>
      <c r="FU3414" s="3"/>
      <c r="FV3414" s="3"/>
      <c r="FW3414" s="3"/>
      <c r="FX3414" s="3"/>
      <c r="FY3414" s="3"/>
      <c r="FZ3414" s="3"/>
      <c r="GA3414" s="3"/>
      <c r="GB3414" s="3"/>
    </row>
    <row r="3415" spans="21:184" x14ac:dyDescent="0.2"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3"/>
      <c r="BH3415" s="3"/>
      <c r="BI3415" s="3"/>
      <c r="BJ3415" s="3"/>
      <c r="BK3415" s="3"/>
      <c r="BL3415" s="3"/>
      <c r="BM3415" s="3"/>
      <c r="BN3415" s="3"/>
      <c r="BO3415" s="3"/>
      <c r="BP3415" s="3"/>
      <c r="BQ3415" s="3"/>
      <c r="BR3415" s="3"/>
      <c r="BS3415" s="3"/>
      <c r="BT3415" s="3"/>
      <c r="BU3415" s="3"/>
      <c r="BV3415" s="3"/>
      <c r="BW3415" s="3"/>
      <c r="BX3415" s="3"/>
      <c r="BY3415" s="3"/>
      <c r="BZ3415" s="3"/>
      <c r="CA3415" s="3"/>
      <c r="CB3415" s="3"/>
      <c r="CC3415" s="3"/>
      <c r="CD3415" s="3"/>
      <c r="CE3415" s="3"/>
      <c r="CF3415" s="3"/>
      <c r="CG3415" s="3"/>
      <c r="CH3415" s="3"/>
      <c r="CI3415" s="3"/>
      <c r="CJ3415" s="3"/>
      <c r="CK3415" s="3"/>
      <c r="CL3415" s="3"/>
      <c r="CM3415" s="3"/>
      <c r="CN3415" s="3"/>
      <c r="CO3415" s="3"/>
      <c r="CP3415" s="3"/>
      <c r="CQ3415" s="3"/>
      <c r="CR3415" s="3"/>
      <c r="CS3415" s="3"/>
      <c r="CT3415" s="3"/>
      <c r="CU3415" s="3"/>
      <c r="CV3415" s="3"/>
      <c r="CW3415" s="3"/>
      <c r="CX3415" s="3"/>
      <c r="CY3415" s="3"/>
      <c r="CZ3415" s="3"/>
      <c r="DA3415" s="3"/>
      <c r="DB3415" s="3"/>
      <c r="DC3415" s="3"/>
      <c r="DD3415" s="3"/>
      <c r="DE3415" s="3"/>
      <c r="DF3415" s="3"/>
      <c r="DG3415" s="3"/>
      <c r="DH3415" s="3"/>
      <c r="DI3415" s="3"/>
      <c r="DJ3415" s="3"/>
      <c r="DK3415" s="3"/>
      <c r="DL3415" s="3"/>
      <c r="DM3415" s="3"/>
      <c r="DN3415" s="3"/>
      <c r="DO3415" s="3"/>
      <c r="DP3415" s="3"/>
      <c r="DQ3415" s="3"/>
      <c r="DR3415" s="3"/>
      <c r="DS3415" s="3"/>
      <c r="DT3415" s="3"/>
      <c r="DU3415" s="3"/>
      <c r="DV3415" s="3"/>
      <c r="DW3415" s="3"/>
      <c r="DX3415" s="3"/>
      <c r="DY3415" s="3"/>
      <c r="DZ3415" s="3"/>
      <c r="EA3415" s="3"/>
      <c r="EB3415" s="3"/>
      <c r="EC3415" s="3"/>
      <c r="ED3415" s="3"/>
      <c r="EE3415" s="3"/>
      <c r="EF3415" s="3"/>
      <c r="EG3415" s="3"/>
      <c r="EH3415" s="3"/>
      <c r="EI3415" s="3"/>
      <c r="EJ3415" s="3"/>
      <c r="EK3415" s="3"/>
      <c r="EL3415" s="3"/>
      <c r="EM3415" s="3"/>
      <c r="EN3415" s="3"/>
      <c r="EO3415" s="3"/>
      <c r="EP3415" s="3"/>
      <c r="EQ3415" s="3"/>
      <c r="ER3415" s="3"/>
      <c r="ES3415" s="3"/>
      <c r="ET3415" s="3"/>
      <c r="EU3415" s="3"/>
      <c r="EV3415" s="3"/>
      <c r="EW3415" s="3"/>
      <c r="EX3415" s="3"/>
      <c r="EY3415" s="3"/>
      <c r="EZ3415" s="3"/>
      <c r="FA3415" s="3"/>
      <c r="FB3415" s="3"/>
      <c r="FC3415" s="3"/>
      <c r="FD3415" s="3"/>
      <c r="FE3415" s="3"/>
      <c r="FF3415" s="3"/>
      <c r="FG3415" s="3"/>
      <c r="FH3415" s="3"/>
      <c r="FI3415" s="3"/>
      <c r="FJ3415" s="3"/>
      <c r="FK3415" s="3"/>
      <c r="FL3415" s="3"/>
      <c r="FM3415" s="3"/>
      <c r="FN3415" s="3"/>
      <c r="FO3415" s="3"/>
      <c r="FP3415" s="3"/>
      <c r="FQ3415" s="3"/>
      <c r="FR3415" s="3"/>
      <c r="FS3415" s="3"/>
      <c r="FT3415" s="3"/>
      <c r="FU3415" s="3"/>
      <c r="FV3415" s="3"/>
      <c r="FW3415" s="3"/>
      <c r="FX3415" s="3"/>
      <c r="FY3415" s="3"/>
      <c r="FZ3415" s="3"/>
      <c r="GA3415" s="3"/>
      <c r="GB3415" s="3"/>
    </row>
    <row r="3416" spans="21:184" x14ac:dyDescent="0.2"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  <c r="AX3416" s="3"/>
      <c r="AY3416" s="3"/>
      <c r="AZ3416" s="3"/>
      <c r="BA3416" s="3"/>
      <c r="BB3416" s="3"/>
      <c r="BC3416" s="3"/>
      <c r="BD3416" s="3"/>
      <c r="BE3416" s="3"/>
      <c r="BF3416" s="3"/>
      <c r="BG3416" s="3"/>
      <c r="BH3416" s="3"/>
      <c r="BI3416" s="3"/>
      <c r="BJ3416" s="3"/>
      <c r="BK3416" s="3"/>
      <c r="BL3416" s="3"/>
      <c r="BM3416" s="3"/>
      <c r="BN3416" s="3"/>
      <c r="BO3416" s="3"/>
      <c r="BP3416" s="3"/>
      <c r="BQ3416" s="3"/>
      <c r="BR3416" s="3"/>
      <c r="BS3416" s="3"/>
      <c r="BT3416" s="3"/>
      <c r="BU3416" s="3"/>
      <c r="BV3416" s="3"/>
      <c r="BW3416" s="3"/>
      <c r="BX3416" s="3"/>
      <c r="BY3416" s="3"/>
      <c r="BZ3416" s="3"/>
      <c r="CA3416" s="3"/>
      <c r="CB3416" s="3"/>
      <c r="CC3416" s="3"/>
      <c r="CD3416" s="3"/>
      <c r="CE3416" s="3"/>
      <c r="CF3416" s="3"/>
      <c r="CG3416" s="3"/>
      <c r="CH3416" s="3"/>
      <c r="CI3416" s="3"/>
      <c r="CJ3416" s="3"/>
      <c r="CK3416" s="3"/>
      <c r="CL3416" s="3"/>
      <c r="CM3416" s="3"/>
      <c r="CN3416" s="3"/>
      <c r="CO3416" s="3"/>
      <c r="CP3416" s="3"/>
      <c r="CQ3416" s="3"/>
      <c r="CR3416" s="3"/>
      <c r="CS3416" s="3"/>
      <c r="CT3416" s="3"/>
      <c r="CU3416" s="3"/>
      <c r="CV3416" s="3"/>
      <c r="CW3416" s="3"/>
      <c r="CX3416" s="3"/>
      <c r="CY3416" s="3"/>
      <c r="CZ3416" s="3"/>
      <c r="DA3416" s="3"/>
      <c r="DB3416" s="3"/>
      <c r="DC3416" s="3"/>
      <c r="DD3416" s="3"/>
      <c r="DE3416" s="3"/>
      <c r="DF3416" s="3"/>
      <c r="DG3416" s="3"/>
      <c r="DH3416" s="3"/>
      <c r="DI3416" s="3"/>
      <c r="DJ3416" s="3"/>
      <c r="DK3416" s="3"/>
      <c r="DL3416" s="3"/>
      <c r="DM3416" s="3"/>
      <c r="DN3416" s="3"/>
      <c r="DO3416" s="3"/>
      <c r="DP3416" s="3"/>
      <c r="DQ3416" s="3"/>
      <c r="DR3416" s="3"/>
      <c r="DS3416" s="3"/>
      <c r="DT3416" s="3"/>
      <c r="DU3416" s="3"/>
      <c r="DV3416" s="3"/>
      <c r="DW3416" s="3"/>
      <c r="DX3416" s="3"/>
      <c r="DY3416" s="3"/>
      <c r="DZ3416" s="3"/>
      <c r="EA3416" s="3"/>
      <c r="EB3416" s="3"/>
      <c r="EC3416" s="3"/>
      <c r="ED3416" s="3"/>
      <c r="EE3416" s="3"/>
      <c r="EF3416" s="3"/>
      <c r="EG3416" s="3"/>
      <c r="EH3416" s="3"/>
      <c r="EI3416" s="3"/>
      <c r="EJ3416" s="3"/>
      <c r="EK3416" s="3"/>
      <c r="EL3416" s="3"/>
      <c r="EM3416" s="3"/>
      <c r="EN3416" s="3"/>
      <c r="EO3416" s="3"/>
      <c r="EP3416" s="3"/>
      <c r="EQ3416" s="3"/>
      <c r="ER3416" s="3"/>
      <c r="ES3416" s="3"/>
      <c r="ET3416" s="3"/>
      <c r="EU3416" s="3"/>
      <c r="EV3416" s="3"/>
      <c r="EW3416" s="3"/>
      <c r="EX3416" s="3"/>
      <c r="EY3416" s="3"/>
      <c r="EZ3416" s="3"/>
      <c r="FA3416" s="3"/>
      <c r="FB3416" s="3"/>
      <c r="FC3416" s="3"/>
      <c r="FD3416" s="3"/>
      <c r="FE3416" s="3"/>
      <c r="FF3416" s="3"/>
      <c r="FG3416" s="3"/>
      <c r="FH3416" s="3"/>
      <c r="FI3416" s="3"/>
      <c r="FJ3416" s="3"/>
      <c r="FK3416" s="3"/>
      <c r="FL3416" s="3"/>
      <c r="FM3416" s="3"/>
      <c r="FN3416" s="3"/>
      <c r="FO3416" s="3"/>
      <c r="FP3416" s="3"/>
      <c r="FQ3416" s="3"/>
      <c r="FR3416" s="3"/>
      <c r="FS3416" s="3"/>
      <c r="FT3416" s="3"/>
      <c r="FU3416" s="3"/>
      <c r="FV3416" s="3"/>
      <c r="FW3416" s="3"/>
      <c r="FX3416" s="3"/>
      <c r="FY3416" s="3"/>
      <c r="FZ3416" s="3"/>
      <c r="GA3416" s="3"/>
      <c r="GB3416" s="3"/>
    </row>
    <row r="3417" spans="21:184" x14ac:dyDescent="0.2"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  <c r="AX3417" s="3"/>
      <c r="AY3417" s="3"/>
      <c r="AZ3417" s="3"/>
      <c r="BA3417" s="3"/>
      <c r="BB3417" s="3"/>
      <c r="BC3417" s="3"/>
      <c r="BD3417" s="3"/>
      <c r="BE3417" s="3"/>
      <c r="BF3417" s="3"/>
      <c r="BG3417" s="3"/>
      <c r="BH3417" s="3"/>
      <c r="BI3417" s="3"/>
      <c r="BJ3417" s="3"/>
      <c r="BK3417" s="3"/>
      <c r="BL3417" s="3"/>
      <c r="BM3417" s="3"/>
      <c r="BN3417" s="3"/>
      <c r="BO3417" s="3"/>
      <c r="BP3417" s="3"/>
      <c r="BQ3417" s="3"/>
      <c r="BR3417" s="3"/>
      <c r="BS3417" s="3"/>
      <c r="BT3417" s="3"/>
      <c r="BU3417" s="3"/>
      <c r="BV3417" s="3"/>
      <c r="BW3417" s="3"/>
      <c r="BX3417" s="3"/>
      <c r="BY3417" s="3"/>
      <c r="BZ3417" s="3"/>
      <c r="CA3417" s="3"/>
      <c r="CB3417" s="3"/>
      <c r="CC3417" s="3"/>
      <c r="CD3417" s="3"/>
      <c r="CE3417" s="3"/>
      <c r="CF3417" s="3"/>
      <c r="CG3417" s="3"/>
      <c r="CH3417" s="3"/>
      <c r="CI3417" s="3"/>
      <c r="CJ3417" s="3"/>
      <c r="CK3417" s="3"/>
      <c r="CL3417" s="3"/>
      <c r="CM3417" s="3"/>
      <c r="CN3417" s="3"/>
      <c r="CO3417" s="3"/>
      <c r="CP3417" s="3"/>
      <c r="CQ3417" s="3"/>
      <c r="CR3417" s="3"/>
      <c r="CS3417" s="3"/>
      <c r="CT3417" s="3"/>
      <c r="CU3417" s="3"/>
      <c r="CV3417" s="3"/>
      <c r="CW3417" s="3"/>
      <c r="CX3417" s="3"/>
      <c r="CY3417" s="3"/>
      <c r="CZ3417" s="3"/>
      <c r="DA3417" s="3"/>
      <c r="DB3417" s="3"/>
      <c r="DC3417" s="3"/>
      <c r="DD3417" s="3"/>
      <c r="DE3417" s="3"/>
      <c r="DF3417" s="3"/>
      <c r="DG3417" s="3"/>
      <c r="DH3417" s="3"/>
      <c r="DI3417" s="3"/>
      <c r="DJ3417" s="3"/>
      <c r="DK3417" s="3"/>
      <c r="DL3417" s="3"/>
      <c r="DM3417" s="3"/>
      <c r="DN3417" s="3"/>
      <c r="DO3417" s="3"/>
      <c r="DP3417" s="3"/>
      <c r="DQ3417" s="3"/>
      <c r="DR3417" s="3"/>
      <c r="DS3417" s="3"/>
      <c r="DT3417" s="3"/>
      <c r="DU3417" s="3"/>
      <c r="DV3417" s="3"/>
      <c r="DW3417" s="3"/>
      <c r="DX3417" s="3"/>
      <c r="DY3417" s="3"/>
      <c r="DZ3417" s="3"/>
      <c r="EA3417" s="3"/>
      <c r="EB3417" s="3"/>
      <c r="EC3417" s="3"/>
      <c r="ED3417" s="3"/>
      <c r="EE3417" s="3"/>
      <c r="EF3417" s="3"/>
      <c r="EG3417" s="3"/>
      <c r="EH3417" s="3"/>
      <c r="EI3417" s="3"/>
      <c r="EJ3417" s="3"/>
      <c r="EK3417" s="3"/>
      <c r="EL3417" s="3"/>
      <c r="EM3417" s="3"/>
      <c r="EN3417" s="3"/>
      <c r="EO3417" s="3"/>
      <c r="EP3417" s="3"/>
      <c r="EQ3417" s="3"/>
      <c r="ER3417" s="3"/>
      <c r="ES3417" s="3"/>
      <c r="ET3417" s="3"/>
      <c r="EU3417" s="3"/>
      <c r="EV3417" s="3"/>
      <c r="EW3417" s="3"/>
      <c r="EX3417" s="3"/>
      <c r="EY3417" s="3"/>
      <c r="EZ3417" s="3"/>
      <c r="FA3417" s="3"/>
      <c r="FB3417" s="3"/>
      <c r="FC3417" s="3"/>
      <c r="FD3417" s="3"/>
      <c r="FE3417" s="3"/>
      <c r="FF3417" s="3"/>
      <c r="FG3417" s="3"/>
      <c r="FH3417" s="3"/>
      <c r="FI3417" s="3"/>
      <c r="FJ3417" s="3"/>
      <c r="FK3417" s="3"/>
      <c r="FL3417" s="3"/>
      <c r="FM3417" s="3"/>
      <c r="FN3417" s="3"/>
      <c r="FO3417" s="3"/>
      <c r="FP3417" s="3"/>
      <c r="FQ3417" s="3"/>
      <c r="FR3417" s="3"/>
      <c r="FS3417" s="3"/>
      <c r="FT3417" s="3"/>
      <c r="FU3417" s="3"/>
      <c r="FV3417" s="3"/>
      <c r="FW3417" s="3"/>
      <c r="FX3417" s="3"/>
      <c r="FY3417" s="3"/>
      <c r="FZ3417" s="3"/>
      <c r="GA3417" s="3"/>
      <c r="GB3417" s="3"/>
    </row>
    <row r="3418" spans="21:184" x14ac:dyDescent="0.2"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  <c r="AX3418" s="3"/>
      <c r="AY3418" s="3"/>
      <c r="AZ3418" s="3"/>
      <c r="BA3418" s="3"/>
      <c r="BB3418" s="3"/>
      <c r="BC3418" s="3"/>
      <c r="BD3418" s="3"/>
      <c r="BE3418" s="3"/>
      <c r="BF3418" s="3"/>
      <c r="BG3418" s="3"/>
      <c r="BH3418" s="3"/>
      <c r="BI3418" s="3"/>
      <c r="BJ3418" s="3"/>
      <c r="BK3418" s="3"/>
      <c r="BL3418" s="3"/>
      <c r="BM3418" s="3"/>
      <c r="BN3418" s="3"/>
      <c r="BO3418" s="3"/>
      <c r="BP3418" s="3"/>
      <c r="BQ3418" s="3"/>
      <c r="BR3418" s="3"/>
      <c r="BS3418" s="3"/>
      <c r="BT3418" s="3"/>
      <c r="BU3418" s="3"/>
      <c r="BV3418" s="3"/>
      <c r="BW3418" s="3"/>
      <c r="BX3418" s="3"/>
      <c r="BY3418" s="3"/>
      <c r="BZ3418" s="3"/>
      <c r="CA3418" s="3"/>
      <c r="CB3418" s="3"/>
      <c r="CC3418" s="3"/>
      <c r="CD3418" s="3"/>
      <c r="CE3418" s="3"/>
      <c r="CF3418" s="3"/>
      <c r="CG3418" s="3"/>
      <c r="CH3418" s="3"/>
      <c r="CI3418" s="3"/>
      <c r="CJ3418" s="3"/>
      <c r="CK3418" s="3"/>
      <c r="CL3418" s="3"/>
      <c r="CM3418" s="3"/>
      <c r="CN3418" s="3"/>
      <c r="CO3418" s="3"/>
      <c r="CP3418" s="3"/>
      <c r="CQ3418" s="3"/>
      <c r="CR3418" s="3"/>
      <c r="CS3418" s="3"/>
      <c r="CT3418" s="3"/>
      <c r="CU3418" s="3"/>
      <c r="CV3418" s="3"/>
      <c r="CW3418" s="3"/>
      <c r="CX3418" s="3"/>
      <c r="CY3418" s="3"/>
      <c r="CZ3418" s="3"/>
      <c r="DA3418" s="3"/>
      <c r="DB3418" s="3"/>
      <c r="DC3418" s="3"/>
      <c r="DD3418" s="3"/>
      <c r="DE3418" s="3"/>
      <c r="DF3418" s="3"/>
      <c r="DG3418" s="3"/>
      <c r="DH3418" s="3"/>
      <c r="DI3418" s="3"/>
      <c r="DJ3418" s="3"/>
      <c r="DK3418" s="3"/>
      <c r="DL3418" s="3"/>
      <c r="DM3418" s="3"/>
      <c r="DN3418" s="3"/>
      <c r="DO3418" s="3"/>
      <c r="DP3418" s="3"/>
      <c r="DQ3418" s="3"/>
      <c r="DR3418" s="3"/>
      <c r="DS3418" s="3"/>
      <c r="DT3418" s="3"/>
      <c r="DU3418" s="3"/>
      <c r="DV3418" s="3"/>
      <c r="DW3418" s="3"/>
      <c r="DX3418" s="3"/>
      <c r="DY3418" s="3"/>
      <c r="DZ3418" s="3"/>
      <c r="EA3418" s="3"/>
      <c r="EB3418" s="3"/>
      <c r="EC3418" s="3"/>
      <c r="ED3418" s="3"/>
      <c r="EE3418" s="3"/>
      <c r="EF3418" s="3"/>
      <c r="EG3418" s="3"/>
      <c r="EH3418" s="3"/>
      <c r="EI3418" s="3"/>
      <c r="EJ3418" s="3"/>
      <c r="EK3418" s="3"/>
      <c r="EL3418" s="3"/>
      <c r="EM3418" s="3"/>
      <c r="EN3418" s="3"/>
      <c r="EO3418" s="3"/>
      <c r="EP3418" s="3"/>
      <c r="EQ3418" s="3"/>
      <c r="ER3418" s="3"/>
      <c r="ES3418" s="3"/>
      <c r="ET3418" s="3"/>
      <c r="EU3418" s="3"/>
      <c r="EV3418" s="3"/>
      <c r="EW3418" s="3"/>
      <c r="EX3418" s="3"/>
      <c r="EY3418" s="3"/>
      <c r="EZ3418" s="3"/>
      <c r="FA3418" s="3"/>
      <c r="FB3418" s="3"/>
      <c r="FC3418" s="3"/>
      <c r="FD3418" s="3"/>
      <c r="FE3418" s="3"/>
      <c r="FF3418" s="3"/>
      <c r="FG3418" s="3"/>
      <c r="FH3418" s="3"/>
      <c r="FI3418" s="3"/>
      <c r="FJ3418" s="3"/>
      <c r="FK3418" s="3"/>
      <c r="FL3418" s="3"/>
      <c r="FM3418" s="3"/>
      <c r="FN3418" s="3"/>
      <c r="FO3418" s="3"/>
      <c r="FP3418" s="3"/>
      <c r="FQ3418" s="3"/>
      <c r="FR3418" s="3"/>
      <c r="FS3418" s="3"/>
      <c r="FT3418" s="3"/>
      <c r="FU3418" s="3"/>
      <c r="FV3418" s="3"/>
      <c r="FW3418" s="3"/>
      <c r="FX3418" s="3"/>
      <c r="FY3418" s="3"/>
      <c r="FZ3418" s="3"/>
      <c r="GA3418" s="3"/>
      <c r="GB3418" s="3"/>
    </row>
    <row r="3419" spans="21:184" x14ac:dyDescent="0.2"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  <c r="AX3419" s="3"/>
      <c r="AY3419" s="3"/>
      <c r="AZ3419" s="3"/>
      <c r="BA3419" s="3"/>
      <c r="BB3419" s="3"/>
      <c r="BC3419" s="3"/>
      <c r="BD3419" s="3"/>
      <c r="BE3419" s="3"/>
      <c r="BF3419" s="3"/>
      <c r="BG3419" s="3"/>
      <c r="BH3419" s="3"/>
      <c r="BI3419" s="3"/>
      <c r="BJ3419" s="3"/>
      <c r="BK3419" s="3"/>
      <c r="BL3419" s="3"/>
      <c r="BM3419" s="3"/>
      <c r="BN3419" s="3"/>
      <c r="BO3419" s="3"/>
      <c r="BP3419" s="3"/>
      <c r="BQ3419" s="3"/>
      <c r="BR3419" s="3"/>
      <c r="BS3419" s="3"/>
      <c r="BT3419" s="3"/>
      <c r="BU3419" s="3"/>
      <c r="BV3419" s="3"/>
      <c r="BW3419" s="3"/>
      <c r="BX3419" s="3"/>
      <c r="BY3419" s="3"/>
      <c r="BZ3419" s="3"/>
      <c r="CA3419" s="3"/>
      <c r="CB3419" s="3"/>
      <c r="CC3419" s="3"/>
      <c r="CD3419" s="3"/>
      <c r="CE3419" s="3"/>
      <c r="CF3419" s="3"/>
      <c r="CG3419" s="3"/>
      <c r="CH3419" s="3"/>
      <c r="CI3419" s="3"/>
      <c r="CJ3419" s="3"/>
      <c r="CK3419" s="3"/>
      <c r="CL3419" s="3"/>
      <c r="CM3419" s="3"/>
      <c r="CN3419" s="3"/>
      <c r="CO3419" s="3"/>
      <c r="CP3419" s="3"/>
      <c r="CQ3419" s="3"/>
      <c r="CR3419" s="3"/>
      <c r="CS3419" s="3"/>
      <c r="CT3419" s="3"/>
      <c r="CU3419" s="3"/>
      <c r="CV3419" s="3"/>
      <c r="CW3419" s="3"/>
      <c r="CX3419" s="3"/>
      <c r="CY3419" s="3"/>
      <c r="CZ3419" s="3"/>
      <c r="DA3419" s="3"/>
      <c r="DB3419" s="3"/>
      <c r="DC3419" s="3"/>
      <c r="DD3419" s="3"/>
      <c r="DE3419" s="3"/>
      <c r="DF3419" s="3"/>
      <c r="DG3419" s="3"/>
      <c r="DH3419" s="3"/>
      <c r="DI3419" s="3"/>
      <c r="DJ3419" s="3"/>
      <c r="DK3419" s="3"/>
      <c r="DL3419" s="3"/>
      <c r="DM3419" s="3"/>
      <c r="DN3419" s="3"/>
      <c r="DO3419" s="3"/>
      <c r="DP3419" s="3"/>
      <c r="DQ3419" s="3"/>
      <c r="DR3419" s="3"/>
      <c r="DS3419" s="3"/>
      <c r="DT3419" s="3"/>
      <c r="DU3419" s="3"/>
      <c r="DV3419" s="3"/>
      <c r="DW3419" s="3"/>
      <c r="DX3419" s="3"/>
      <c r="DY3419" s="3"/>
      <c r="DZ3419" s="3"/>
      <c r="EA3419" s="3"/>
      <c r="EB3419" s="3"/>
      <c r="EC3419" s="3"/>
      <c r="ED3419" s="3"/>
      <c r="EE3419" s="3"/>
      <c r="EF3419" s="3"/>
      <c r="EG3419" s="3"/>
      <c r="EH3419" s="3"/>
      <c r="EI3419" s="3"/>
      <c r="EJ3419" s="3"/>
      <c r="EK3419" s="3"/>
      <c r="EL3419" s="3"/>
      <c r="EM3419" s="3"/>
      <c r="EN3419" s="3"/>
      <c r="EO3419" s="3"/>
      <c r="EP3419" s="3"/>
      <c r="EQ3419" s="3"/>
      <c r="ER3419" s="3"/>
      <c r="ES3419" s="3"/>
      <c r="ET3419" s="3"/>
      <c r="EU3419" s="3"/>
      <c r="EV3419" s="3"/>
      <c r="EW3419" s="3"/>
      <c r="EX3419" s="3"/>
      <c r="EY3419" s="3"/>
      <c r="EZ3419" s="3"/>
      <c r="FA3419" s="3"/>
      <c r="FB3419" s="3"/>
      <c r="FC3419" s="3"/>
      <c r="FD3419" s="3"/>
      <c r="FE3419" s="3"/>
      <c r="FF3419" s="3"/>
      <c r="FG3419" s="3"/>
      <c r="FH3419" s="3"/>
      <c r="FI3419" s="3"/>
      <c r="FJ3419" s="3"/>
      <c r="FK3419" s="3"/>
      <c r="FL3419" s="3"/>
      <c r="FM3419" s="3"/>
      <c r="FN3419" s="3"/>
      <c r="FO3419" s="3"/>
      <c r="FP3419" s="3"/>
      <c r="FQ3419" s="3"/>
      <c r="FR3419" s="3"/>
      <c r="FS3419" s="3"/>
      <c r="FT3419" s="3"/>
      <c r="FU3419" s="3"/>
      <c r="FV3419" s="3"/>
      <c r="FW3419" s="3"/>
      <c r="FX3419" s="3"/>
      <c r="FY3419" s="3"/>
      <c r="FZ3419" s="3"/>
      <c r="GA3419" s="3"/>
      <c r="GB3419" s="3"/>
    </row>
    <row r="3420" spans="21:184" x14ac:dyDescent="0.2"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  <c r="AX3420" s="3"/>
      <c r="AY3420" s="3"/>
      <c r="AZ3420" s="3"/>
      <c r="BA3420" s="3"/>
      <c r="BB3420" s="3"/>
      <c r="BC3420" s="3"/>
      <c r="BD3420" s="3"/>
      <c r="BE3420" s="3"/>
      <c r="BF3420" s="3"/>
      <c r="BG3420" s="3"/>
      <c r="BH3420" s="3"/>
      <c r="BI3420" s="3"/>
      <c r="BJ3420" s="3"/>
      <c r="BK3420" s="3"/>
      <c r="BL3420" s="3"/>
      <c r="BM3420" s="3"/>
      <c r="BN3420" s="3"/>
      <c r="BO3420" s="3"/>
      <c r="BP3420" s="3"/>
      <c r="BQ3420" s="3"/>
      <c r="BR3420" s="3"/>
      <c r="BS3420" s="3"/>
      <c r="BT3420" s="3"/>
      <c r="BU3420" s="3"/>
      <c r="BV3420" s="3"/>
      <c r="BW3420" s="3"/>
      <c r="BX3420" s="3"/>
      <c r="BY3420" s="3"/>
      <c r="BZ3420" s="3"/>
      <c r="CA3420" s="3"/>
      <c r="CB3420" s="3"/>
      <c r="CC3420" s="3"/>
      <c r="CD3420" s="3"/>
      <c r="CE3420" s="3"/>
      <c r="CF3420" s="3"/>
      <c r="CG3420" s="3"/>
      <c r="CH3420" s="3"/>
      <c r="CI3420" s="3"/>
      <c r="CJ3420" s="3"/>
      <c r="CK3420" s="3"/>
      <c r="CL3420" s="3"/>
      <c r="CM3420" s="3"/>
      <c r="CN3420" s="3"/>
      <c r="CO3420" s="3"/>
      <c r="CP3420" s="3"/>
      <c r="CQ3420" s="3"/>
      <c r="CR3420" s="3"/>
      <c r="CS3420" s="3"/>
      <c r="CT3420" s="3"/>
      <c r="CU3420" s="3"/>
      <c r="CV3420" s="3"/>
      <c r="CW3420" s="3"/>
      <c r="CX3420" s="3"/>
      <c r="CY3420" s="3"/>
      <c r="CZ3420" s="3"/>
      <c r="DA3420" s="3"/>
      <c r="DB3420" s="3"/>
      <c r="DC3420" s="3"/>
      <c r="DD3420" s="3"/>
      <c r="DE3420" s="3"/>
      <c r="DF3420" s="3"/>
      <c r="DG3420" s="3"/>
      <c r="DH3420" s="3"/>
      <c r="DI3420" s="3"/>
      <c r="DJ3420" s="3"/>
      <c r="DK3420" s="3"/>
      <c r="DL3420" s="3"/>
      <c r="DM3420" s="3"/>
      <c r="DN3420" s="3"/>
      <c r="DO3420" s="3"/>
      <c r="DP3420" s="3"/>
      <c r="DQ3420" s="3"/>
      <c r="DR3420" s="3"/>
      <c r="DS3420" s="3"/>
      <c r="DT3420" s="3"/>
      <c r="DU3420" s="3"/>
      <c r="DV3420" s="3"/>
      <c r="DW3420" s="3"/>
      <c r="DX3420" s="3"/>
      <c r="DY3420" s="3"/>
      <c r="DZ3420" s="3"/>
      <c r="EA3420" s="3"/>
      <c r="EB3420" s="3"/>
      <c r="EC3420" s="3"/>
      <c r="ED3420" s="3"/>
      <c r="EE3420" s="3"/>
      <c r="EF3420" s="3"/>
      <c r="EG3420" s="3"/>
      <c r="EH3420" s="3"/>
      <c r="EI3420" s="3"/>
      <c r="EJ3420" s="3"/>
      <c r="EK3420" s="3"/>
      <c r="EL3420" s="3"/>
      <c r="EM3420" s="3"/>
      <c r="EN3420" s="3"/>
      <c r="EO3420" s="3"/>
      <c r="EP3420" s="3"/>
      <c r="EQ3420" s="3"/>
      <c r="ER3420" s="3"/>
      <c r="ES3420" s="3"/>
      <c r="ET3420" s="3"/>
      <c r="EU3420" s="3"/>
      <c r="EV3420" s="3"/>
      <c r="EW3420" s="3"/>
      <c r="EX3420" s="3"/>
      <c r="EY3420" s="3"/>
      <c r="EZ3420" s="3"/>
      <c r="FA3420" s="3"/>
      <c r="FB3420" s="3"/>
      <c r="FC3420" s="3"/>
      <c r="FD3420" s="3"/>
      <c r="FE3420" s="3"/>
      <c r="FF3420" s="3"/>
      <c r="FG3420" s="3"/>
      <c r="FH3420" s="3"/>
      <c r="FI3420" s="3"/>
      <c r="FJ3420" s="3"/>
      <c r="FK3420" s="3"/>
      <c r="FL3420" s="3"/>
      <c r="FM3420" s="3"/>
      <c r="FN3420" s="3"/>
      <c r="FO3420" s="3"/>
      <c r="FP3420" s="3"/>
      <c r="FQ3420" s="3"/>
      <c r="FR3420" s="3"/>
      <c r="FS3420" s="3"/>
      <c r="FT3420" s="3"/>
      <c r="FU3420" s="3"/>
      <c r="FV3420" s="3"/>
      <c r="FW3420" s="3"/>
      <c r="FX3420" s="3"/>
      <c r="FY3420" s="3"/>
      <c r="FZ3420" s="3"/>
      <c r="GA3420" s="3"/>
      <c r="GB3420" s="3"/>
    </row>
    <row r="3421" spans="21:184" x14ac:dyDescent="0.2"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  <c r="AX3421" s="3"/>
      <c r="AY3421" s="3"/>
      <c r="AZ3421" s="3"/>
      <c r="BA3421" s="3"/>
      <c r="BB3421" s="3"/>
      <c r="BC3421" s="3"/>
      <c r="BD3421" s="3"/>
      <c r="BE3421" s="3"/>
      <c r="BF3421" s="3"/>
      <c r="BG3421" s="3"/>
      <c r="BH3421" s="3"/>
      <c r="BI3421" s="3"/>
      <c r="BJ3421" s="3"/>
      <c r="BK3421" s="3"/>
      <c r="BL3421" s="3"/>
      <c r="BM3421" s="3"/>
      <c r="BN3421" s="3"/>
      <c r="BO3421" s="3"/>
      <c r="BP3421" s="3"/>
      <c r="BQ3421" s="3"/>
      <c r="BR3421" s="3"/>
      <c r="BS3421" s="3"/>
      <c r="BT3421" s="3"/>
      <c r="BU3421" s="3"/>
      <c r="BV3421" s="3"/>
      <c r="BW3421" s="3"/>
      <c r="BX3421" s="3"/>
      <c r="BY3421" s="3"/>
      <c r="BZ3421" s="3"/>
      <c r="CA3421" s="3"/>
      <c r="CB3421" s="3"/>
      <c r="CC3421" s="3"/>
      <c r="CD3421" s="3"/>
      <c r="CE3421" s="3"/>
      <c r="CF3421" s="3"/>
      <c r="CG3421" s="3"/>
      <c r="CH3421" s="3"/>
      <c r="CI3421" s="3"/>
      <c r="CJ3421" s="3"/>
      <c r="CK3421" s="3"/>
      <c r="CL3421" s="3"/>
      <c r="CM3421" s="3"/>
      <c r="CN3421" s="3"/>
      <c r="CO3421" s="3"/>
      <c r="CP3421" s="3"/>
      <c r="CQ3421" s="3"/>
      <c r="CR3421" s="3"/>
      <c r="CS3421" s="3"/>
      <c r="CT3421" s="3"/>
      <c r="CU3421" s="3"/>
      <c r="CV3421" s="3"/>
      <c r="CW3421" s="3"/>
      <c r="CX3421" s="3"/>
      <c r="CY3421" s="3"/>
      <c r="CZ3421" s="3"/>
      <c r="DA3421" s="3"/>
      <c r="DB3421" s="3"/>
      <c r="DC3421" s="3"/>
      <c r="DD3421" s="3"/>
      <c r="DE3421" s="3"/>
      <c r="DF3421" s="3"/>
      <c r="DG3421" s="3"/>
      <c r="DH3421" s="3"/>
      <c r="DI3421" s="3"/>
      <c r="DJ3421" s="3"/>
      <c r="DK3421" s="3"/>
      <c r="DL3421" s="3"/>
      <c r="DM3421" s="3"/>
      <c r="DN3421" s="3"/>
      <c r="DO3421" s="3"/>
      <c r="DP3421" s="3"/>
      <c r="DQ3421" s="3"/>
      <c r="DR3421" s="3"/>
      <c r="DS3421" s="3"/>
      <c r="DT3421" s="3"/>
      <c r="DU3421" s="3"/>
      <c r="DV3421" s="3"/>
      <c r="DW3421" s="3"/>
      <c r="DX3421" s="3"/>
      <c r="DY3421" s="3"/>
      <c r="DZ3421" s="3"/>
      <c r="EA3421" s="3"/>
      <c r="EB3421" s="3"/>
      <c r="EC3421" s="3"/>
      <c r="ED3421" s="3"/>
      <c r="EE3421" s="3"/>
      <c r="EF3421" s="3"/>
      <c r="EG3421" s="3"/>
      <c r="EH3421" s="3"/>
      <c r="EI3421" s="3"/>
      <c r="EJ3421" s="3"/>
      <c r="EK3421" s="3"/>
      <c r="EL3421" s="3"/>
      <c r="EM3421" s="3"/>
      <c r="EN3421" s="3"/>
      <c r="EO3421" s="3"/>
      <c r="EP3421" s="3"/>
      <c r="EQ3421" s="3"/>
      <c r="ER3421" s="3"/>
      <c r="ES3421" s="3"/>
      <c r="ET3421" s="3"/>
      <c r="EU3421" s="3"/>
      <c r="EV3421" s="3"/>
      <c r="EW3421" s="3"/>
      <c r="EX3421" s="3"/>
      <c r="EY3421" s="3"/>
      <c r="EZ3421" s="3"/>
      <c r="FA3421" s="3"/>
      <c r="FB3421" s="3"/>
      <c r="FC3421" s="3"/>
      <c r="FD3421" s="3"/>
      <c r="FE3421" s="3"/>
      <c r="FF3421" s="3"/>
      <c r="FG3421" s="3"/>
      <c r="FH3421" s="3"/>
      <c r="FI3421" s="3"/>
      <c r="FJ3421" s="3"/>
      <c r="FK3421" s="3"/>
      <c r="FL3421" s="3"/>
      <c r="FM3421" s="3"/>
      <c r="FN3421" s="3"/>
      <c r="FO3421" s="3"/>
      <c r="FP3421" s="3"/>
      <c r="FQ3421" s="3"/>
      <c r="FR3421" s="3"/>
      <c r="FS3421" s="3"/>
      <c r="FT3421" s="3"/>
      <c r="FU3421" s="3"/>
      <c r="FV3421" s="3"/>
      <c r="FW3421" s="3"/>
      <c r="FX3421" s="3"/>
      <c r="FY3421" s="3"/>
      <c r="FZ3421" s="3"/>
      <c r="GA3421" s="3"/>
      <c r="GB3421" s="3"/>
    </row>
    <row r="3422" spans="21:184" x14ac:dyDescent="0.2"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3"/>
      <c r="BI3422" s="3"/>
      <c r="BJ3422" s="3"/>
      <c r="BK3422" s="3"/>
      <c r="BL3422" s="3"/>
      <c r="BM3422" s="3"/>
      <c r="BN3422" s="3"/>
      <c r="BO3422" s="3"/>
      <c r="BP3422" s="3"/>
      <c r="BQ3422" s="3"/>
      <c r="BR3422" s="3"/>
      <c r="BS3422" s="3"/>
      <c r="BT3422" s="3"/>
      <c r="BU3422" s="3"/>
      <c r="BV3422" s="3"/>
      <c r="BW3422" s="3"/>
      <c r="BX3422" s="3"/>
      <c r="BY3422" s="3"/>
      <c r="BZ3422" s="3"/>
      <c r="CA3422" s="3"/>
      <c r="CB3422" s="3"/>
      <c r="CC3422" s="3"/>
      <c r="CD3422" s="3"/>
      <c r="CE3422" s="3"/>
      <c r="CF3422" s="3"/>
      <c r="CG3422" s="3"/>
      <c r="CH3422" s="3"/>
      <c r="CI3422" s="3"/>
      <c r="CJ3422" s="3"/>
      <c r="CK3422" s="3"/>
      <c r="CL3422" s="3"/>
      <c r="CM3422" s="3"/>
      <c r="CN3422" s="3"/>
      <c r="CO3422" s="3"/>
      <c r="CP3422" s="3"/>
      <c r="CQ3422" s="3"/>
      <c r="CR3422" s="3"/>
      <c r="CS3422" s="3"/>
      <c r="CT3422" s="3"/>
      <c r="CU3422" s="3"/>
      <c r="CV3422" s="3"/>
      <c r="CW3422" s="3"/>
      <c r="CX3422" s="3"/>
      <c r="CY3422" s="3"/>
      <c r="CZ3422" s="3"/>
      <c r="DA3422" s="3"/>
      <c r="DB3422" s="3"/>
      <c r="DC3422" s="3"/>
      <c r="DD3422" s="3"/>
      <c r="DE3422" s="3"/>
      <c r="DF3422" s="3"/>
      <c r="DG3422" s="3"/>
      <c r="DH3422" s="3"/>
      <c r="DI3422" s="3"/>
      <c r="DJ3422" s="3"/>
      <c r="DK3422" s="3"/>
      <c r="DL3422" s="3"/>
      <c r="DM3422" s="3"/>
      <c r="DN3422" s="3"/>
      <c r="DO3422" s="3"/>
      <c r="DP3422" s="3"/>
      <c r="DQ3422" s="3"/>
      <c r="DR3422" s="3"/>
      <c r="DS3422" s="3"/>
      <c r="DT3422" s="3"/>
      <c r="DU3422" s="3"/>
      <c r="DV3422" s="3"/>
      <c r="DW3422" s="3"/>
      <c r="DX3422" s="3"/>
      <c r="DY3422" s="3"/>
      <c r="DZ3422" s="3"/>
      <c r="EA3422" s="3"/>
      <c r="EB3422" s="3"/>
      <c r="EC3422" s="3"/>
      <c r="ED3422" s="3"/>
      <c r="EE3422" s="3"/>
      <c r="EF3422" s="3"/>
      <c r="EG3422" s="3"/>
      <c r="EH3422" s="3"/>
      <c r="EI3422" s="3"/>
      <c r="EJ3422" s="3"/>
      <c r="EK3422" s="3"/>
      <c r="EL3422" s="3"/>
      <c r="EM3422" s="3"/>
      <c r="EN3422" s="3"/>
      <c r="EO3422" s="3"/>
      <c r="EP3422" s="3"/>
      <c r="EQ3422" s="3"/>
      <c r="ER3422" s="3"/>
      <c r="ES3422" s="3"/>
      <c r="ET3422" s="3"/>
      <c r="EU3422" s="3"/>
      <c r="EV3422" s="3"/>
      <c r="EW3422" s="3"/>
      <c r="EX3422" s="3"/>
      <c r="EY3422" s="3"/>
      <c r="EZ3422" s="3"/>
      <c r="FA3422" s="3"/>
      <c r="FB3422" s="3"/>
      <c r="FC3422" s="3"/>
      <c r="FD3422" s="3"/>
      <c r="FE3422" s="3"/>
      <c r="FF3422" s="3"/>
      <c r="FG3422" s="3"/>
      <c r="FH3422" s="3"/>
      <c r="FI3422" s="3"/>
      <c r="FJ3422" s="3"/>
      <c r="FK3422" s="3"/>
      <c r="FL3422" s="3"/>
      <c r="FM3422" s="3"/>
      <c r="FN3422" s="3"/>
      <c r="FO3422" s="3"/>
      <c r="FP3422" s="3"/>
      <c r="FQ3422" s="3"/>
      <c r="FR3422" s="3"/>
      <c r="FS3422" s="3"/>
      <c r="FT3422" s="3"/>
      <c r="FU3422" s="3"/>
      <c r="FV3422" s="3"/>
      <c r="FW3422" s="3"/>
      <c r="FX3422" s="3"/>
      <c r="FY3422" s="3"/>
      <c r="FZ3422" s="3"/>
      <c r="GA3422" s="3"/>
      <c r="GB3422" s="3"/>
    </row>
    <row r="3423" spans="21:184" x14ac:dyDescent="0.2"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3"/>
      <c r="BH3423" s="3"/>
      <c r="BI3423" s="3"/>
      <c r="BJ3423" s="3"/>
      <c r="BK3423" s="3"/>
      <c r="BL3423" s="3"/>
      <c r="BM3423" s="3"/>
      <c r="BN3423" s="3"/>
      <c r="BO3423" s="3"/>
      <c r="BP3423" s="3"/>
      <c r="BQ3423" s="3"/>
      <c r="BR3423" s="3"/>
      <c r="BS3423" s="3"/>
      <c r="BT3423" s="3"/>
      <c r="BU3423" s="3"/>
      <c r="BV3423" s="3"/>
      <c r="BW3423" s="3"/>
      <c r="BX3423" s="3"/>
      <c r="BY3423" s="3"/>
      <c r="BZ3423" s="3"/>
      <c r="CA3423" s="3"/>
      <c r="CB3423" s="3"/>
      <c r="CC3423" s="3"/>
      <c r="CD3423" s="3"/>
      <c r="CE3423" s="3"/>
      <c r="CF3423" s="3"/>
      <c r="CG3423" s="3"/>
      <c r="CH3423" s="3"/>
      <c r="CI3423" s="3"/>
      <c r="CJ3423" s="3"/>
      <c r="CK3423" s="3"/>
      <c r="CL3423" s="3"/>
      <c r="CM3423" s="3"/>
      <c r="CN3423" s="3"/>
      <c r="CO3423" s="3"/>
      <c r="CP3423" s="3"/>
      <c r="CQ3423" s="3"/>
      <c r="CR3423" s="3"/>
      <c r="CS3423" s="3"/>
      <c r="CT3423" s="3"/>
      <c r="CU3423" s="3"/>
      <c r="CV3423" s="3"/>
      <c r="CW3423" s="3"/>
      <c r="CX3423" s="3"/>
      <c r="CY3423" s="3"/>
      <c r="CZ3423" s="3"/>
      <c r="DA3423" s="3"/>
      <c r="DB3423" s="3"/>
      <c r="DC3423" s="3"/>
      <c r="DD3423" s="3"/>
      <c r="DE3423" s="3"/>
      <c r="DF3423" s="3"/>
      <c r="DG3423" s="3"/>
      <c r="DH3423" s="3"/>
      <c r="DI3423" s="3"/>
      <c r="DJ3423" s="3"/>
      <c r="DK3423" s="3"/>
      <c r="DL3423" s="3"/>
      <c r="DM3423" s="3"/>
      <c r="DN3423" s="3"/>
      <c r="DO3423" s="3"/>
      <c r="DP3423" s="3"/>
      <c r="DQ3423" s="3"/>
      <c r="DR3423" s="3"/>
      <c r="DS3423" s="3"/>
      <c r="DT3423" s="3"/>
      <c r="DU3423" s="3"/>
      <c r="DV3423" s="3"/>
      <c r="DW3423" s="3"/>
      <c r="DX3423" s="3"/>
      <c r="DY3423" s="3"/>
      <c r="DZ3423" s="3"/>
      <c r="EA3423" s="3"/>
      <c r="EB3423" s="3"/>
      <c r="EC3423" s="3"/>
      <c r="ED3423" s="3"/>
      <c r="EE3423" s="3"/>
      <c r="EF3423" s="3"/>
      <c r="EG3423" s="3"/>
      <c r="EH3423" s="3"/>
      <c r="EI3423" s="3"/>
      <c r="EJ3423" s="3"/>
      <c r="EK3423" s="3"/>
      <c r="EL3423" s="3"/>
      <c r="EM3423" s="3"/>
      <c r="EN3423" s="3"/>
      <c r="EO3423" s="3"/>
      <c r="EP3423" s="3"/>
      <c r="EQ3423" s="3"/>
      <c r="ER3423" s="3"/>
      <c r="ES3423" s="3"/>
      <c r="ET3423" s="3"/>
      <c r="EU3423" s="3"/>
      <c r="EV3423" s="3"/>
      <c r="EW3423" s="3"/>
      <c r="EX3423" s="3"/>
      <c r="EY3423" s="3"/>
      <c r="EZ3423" s="3"/>
      <c r="FA3423" s="3"/>
      <c r="FB3423" s="3"/>
      <c r="FC3423" s="3"/>
      <c r="FD3423" s="3"/>
      <c r="FE3423" s="3"/>
      <c r="FF3423" s="3"/>
      <c r="FG3423" s="3"/>
      <c r="FH3423" s="3"/>
      <c r="FI3423" s="3"/>
      <c r="FJ3423" s="3"/>
      <c r="FK3423" s="3"/>
      <c r="FL3423" s="3"/>
      <c r="FM3423" s="3"/>
      <c r="FN3423" s="3"/>
      <c r="FO3423" s="3"/>
      <c r="FP3423" s="3"/>
      <c r="FQ3423" s="3"/>
      <c r="FR3423" s="3"/>
      <c r="FS3423" s="3"/>
      <c r="FT3423" s="3"/>
      <c r="FU3423" s="3"/>
      <c r="FV3423" s="3"/>
      <c r="FW3423" s="3"/>
      <c r="FX3423" s="3"/>
      <c r="FY3423" s="3"/>
      <c r="FZ3423" s="3"/>
      <c r="GA3423" s="3"/>
      <c r="GB3423" s="3"/>
    </row>
    <row r="3424" spans="21:184" x14ac:dyDescent="0.2"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  <c r="AX3424" s="3"/>
      <c r="AY3424" s="3"/>
      <c r="AZ3424" s="3"/>
      <c r="BA3424" s="3"/>
      <c r="BB3424" s="3"/>
      <c r="BC3424" s="3"/>
      <c r="BD3424" s="3"/>
      <c r="BE3424" s="3"/>
      <c r="BF3424" s="3"/>
      <c r="BG3424" s="3"/>
      <c r="BH3424" s="3"/>
      <c r="BI3424" s="3"/>
      <c r="BJ3424" s="3"/>
      <c r="BK3424" s="3"/>
      <c r="BL3424" s="3"/>
      <c r="BM3424" s="3"/>
      <c r="BN3424" s="3"/>
      <c r="BO3424" s="3"/>
      <c r="BP3424" s="3"/>
      <c r="BQ3424" s="3"/>
      <c r="BR3424" s="3"/>
      <c r="BS3424" s="3"/>
      <c r="BT3424" s="3"/>
      <c r="BU3424" s="3"/>
      <c r="BV3424" s="3"/>
      <c r="BW3424" s="3"/>
      <c r="BX3424" s="3"/>
      <c r="BY3424" s="3"/>
      <c r="BZ3424" s="3"/>
      <c r="CA3424" s="3"/>
      <c r="CB3424" s="3"/>
      <c r="CC3424" s="3"/>
      <c r="CD3424" s="3"/>
      <c r="CE3424" s="3"/>
      <c r="CF3424" s="3"/>
      <c r="CG3424" s="3"/>
      <c r="CH3424" s="3"/>
      <c r="CI3424" s="3"/>
      <c r="CJ3424" s="3"/>
      <c r="CK3424" s="3"/>
      <c r="CL3424" s="3"/>
      <c r="CM3424" s="3"/>
      <c r="CN3424" s="3"/>
      <c r="CO3424" s="3"/>
      <c r="CP3424" s="3"/>
      <c r="CQ3424" s="3"/>
      <c r="CR3424" s="3"/>
      <c r="CS3424" s="3"/>
      <c r="CT3424" s="3"/>
      <c r="CU3424" s="3"/>
      <c r="CV3424" s="3"/>
      <c r="CW3424" s="3"/>
      <c r="CX3424" s="3"/>
      <c r="CY3424" s="3"/>
      <c r="CZ3424" s="3"/>
      <c r="DA3424" s="3"/>
      <c r="DB3424" s="3"/>
      <c r="DC3424" s="3"/>
      <c r="DD3424" s="3"/>
      <c r="DE3424" s="3"/>
      <c r="DF3424" s="3"/>
      <c r="DG3424" s="3"/>
      <c r="DH3424" s="3"/>
      <c r="DI3424" s="3"/>
      <c r="DJ3424" s="3"/>
      <c r="DK3424" s="3"/>
      <c r="DL3424" s="3"/>
      <c r="DM3424" s="3"/>
      <c r="DN3424" s="3"/>
      <c r="DO3424" s="3"/>
      <c r="DP3424" s="3"/>
      <c r="DQ3424" s="3"/>
      <c r="DR3424" s="3"/>
      <c r="DS3424" s="3"/>
      <c r="DT3424" s="3"/>
      <c r="DU3424" s="3"/>
      <c r="DV3424" s="3"/>
      <c r="DW3424" s="3"/>
      <c r="DX3424" s="3"/>
      <c r="DY3424" s="3"/>
      <c r="DZ3424" s="3"/>
      <c r="EA3424" s="3"/>
      <c r="EB3424" s="3"/>
      <c r="EC3424" s="3"/>
      <c r="ED3424" s="3"/>
      <c r="EE3424" s="3"/>
      <c r="EF3424" s="3"/>
      <c r="EG3424" s="3"/>
      <c r="EH3424" s="3"/>
      <c r="EI3424" s="3"/>
      <c r="EJ3424" s="3"/>
      <c r="EK3424" s="3"/>
      <c r="EL3424" s="3"/>
      <c r="EM3424" s="3"/>
      <c r="EN3424" s="3"/>
      <c r="EO3424" s="3"/>
      <c r="EP3424" s="3"/>
      <c r="EQ3424" s="3"/>
      <c r="ER3424" s="3"/>
      <c r="ES3424" s="3"/>
      <c r="ET3424" s="3"/>
      <c r="EU3424" s="3"/>
      <c r="EV3424" s="3"/>
      <c r="EW3424" s="3"/>
      <c r="EX3424" s="3"/>
      <c r="EY3424" s="3"/>
      <c r="EZ3424" s="3"/>
      <c r="FA3424" s="3"/>
      <c r="FB3424" s="3"/>
      <c r="FC3424" s="3"/>
      <c r="FD3424" s="3"/>
      <c r="FE3424" s="3"/>
      <c r="FF3424" s="3"/>
      <c r="FG3424" s="3"/>
      <c r="FH3424" s="3"/>
      <c r="FI3424" s="3"/>
      <c r="FJ3424" s="3"/>
      <c r="FK3424" s="3"/>
      <c r="FL3424" s="3"/>
      <c r="FM3424" s="3"/>
      <c r="FN3424" s="3"/>
      <c r="FO3424" s="3"/>
      <c r="FP3424" s="3"/>
      <c r="FQ3424" s="3"/>
      <c r="FR3424" s="3"/>
      <c r="FS3424" s="3"/>
      <c r="FT3424" s="3"/>
      <c r="FU3424" s="3"/>
      <c r="FV3424" s="3"/>
      <c r="FW3424" s="3"/>
      <c r="FX3424" s="3"/>
      <c r="FY3424" s="3"/>
      <c r="FZ3424" s="3"/>
      <c r="GA3424" s="3"/>
      <c r="GB3424" s="3"/>
    </row>
    <row r="3425" spans="21:184" x14ac:dyDescent="0.2"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  <c r="AX3425" s="3"/>
      <c r="AY3425" s="3"/>
      <c r="AZ3425" s="3"/>
      <c r="BA3425" s="3"/>
      <c r="BB3425" s="3"/>
      <c r="BC3425" s="3"/>
      <c r="BD3425" s="3"/>
      <c r="BE3425" s="3"/>
      <c r="BF3425" s="3"/>
      <c r="BG3425" s="3"/>
      <c r="BH3425" s="3"/>
      <c r="BI3425" s="3"/>
      <c r="BJ3425" s="3"/>
      <c r="BK3425" s="3"/>
      <c r="BL3425" s="3"/>
      <c r="BM3425" s="3"/>
      <c r="BN3425" s="3"/>
      <c r="BO3425" s="3"/>
      <c r="BP3425" s="3"/>
      <c r="BQ3425" s="3"/>
      <c r="BR3425" s="3"/>
      <c r="BS3425" s="3"/>
      <c r="BT3425" s="3"/>
      <c r="BU3425" s="3"/>
      <c r="BV3425" s="3"/>
      <c r="BW3425" s="3"/>
      <c r="BX3425" s="3"/>
      <c r="BY3425" s="3"/>
      <c r="BZ3425" s="3"/>
      <c r="CA3425" s="3"/>
      <c r="CB3425" s="3"/>
      <c r="CC3425" s="3"/>
      <c r="CD3425" s="3"/>
      <c r="CE3425" s="3"/>
      <c r="CF3425" s="3"/>
      <c r="CG3425" s="3"/>
      <c r="CH3425" s="3"/>
      <c r="CI3425" s="3"/>
      <c r="CJ3425" s="3"/>
      <c r="CK3425" s="3"/>
      <c r="CL3425" s="3"/>
      <c r="CM3425" s="3"/>
      <c r="CN3425" s="3"/>
      <c r="CO3425" s="3"/>
      <c r="CP3425" s="3"/>
      <c r="CQ3425" s="3"/>
      <c r="CR3425" s="3"/>
      <c r="CS3425" s="3"/>
      <c r="CT3425" s="3"/>
      <c r="CU3425" s="3"/>
      <c r="CV3425" s="3"/>
      <c r="CW3425" s="3"/>
      <c r="CX3425" s="3"/>
      <c r="CY3425" s="3"/>
      <c r="CZ3425" s="3"/>
      <c r="DA3425" s="3"/>
      <c r="DB3425" s="3"/>
      <c r="DC3425" s="3"/>
      <c r="DD3425" s="3"/>
      <c r="DE3425" s="3"/>
      <c r="DF3425" s="3"/>
      <c r="DG3425" s="3"/>
      <c r="DH3425" s="3"/>
      <c r="DI3425" s="3"/>
      <c r="DJ3425" s="3"/>
      <c r="DK3425" s="3"/>
      <c r="DL3425" s="3"/>
      <c r="DM3425" s="3"/>
      <c r="DN3425" s="3"/>
      <c r="DO3425" s="3"/>
      <c r="DP3425" s="3"/>
      <c r="DQ3425" s="3"/>
      <c r="DR3425" s="3"/>
      <c r="DS3425" s="3"/>
      <c r="DT3425" s="3"/>
      <c r="DU3425" s="3"/>
      <c r="DV3425" s="3"/>
      <c r="DW3425" s="3"/>
      <c r="DX3425" s="3"/>
      <c r="DY3425" s="3"/>
      <c r="DZ3425" s="3"/>
      <c r="EA3425" s="3"/>
      <c r="EB3425" s="3"/>
      <c r="EC3425" s="3"/>
      <c r="ED3425" s="3"/>
      <c r="EE3425" s="3"/>
      <c r="EF3425" s="3"/>
      <c r="EG3425" s="3"/>
      <c r="EH3425" s="3"/>
      <c r="EI3425" s="3"/>
      <c r="EJ3425" s="3"/>
      <c r="EK3425" s="3"/>
      <c r="EL3425" s="3"/>
      <c r="EM3425" s="3"/>
      <c r="EN3425" s="3"/>
      <c r="EO3425" s="3"/>
      <c r="EP3425" s="3"/>
      <c r="EQ3425" s="3"/>
      <c r="ER3425" s="3"/>
      <c r="ES3425" s="3"/>
      <c r="ET3425" s="3"/>
      <c r="EU3425" s="3"/>
      <c r="EV3425" s="3"/>
      <c r="EW3425" s="3"/>
      <c r="EX3425" s="3"/>
      <c r="EY3425" s="3"/>
      <c r="EZ3425" s="3"/>
      <c r="FA3425" s="3"/>
      <c r="FB3425" s="3"/>
      <c r="FC3425" s="3"/>
      <c r="FD3425" s="3"/>
      <c r="FE3425" s="3"/>
      <c r="FF3425" s="3"/>
      <c r="FG3425" s="3"/>
      <c r="FH3425" s="3"/>
      <c r="FI3425" s="3"/>
      <c r="FJ3425" s="3"/>
      <c r="FK3425" s="3"/>
      <c r="FL3425" s="3"/>
      <c r="FM3425" s="3"/>
      <c r="FN3425" s="3"/>
      <c r="FO3425" s="3"/>
      <c r="FP3425" s="3"/>
      <c r="FQ3425" s="3"/>
      <c r="FR3425" s="3"/>
      <c r="FS3425" s="3"/>
      <c r="FT3425" s="3"/>
      <c r="FU3425" s="3"/>
      <c r="FV3425" s="3"/>
      <c r="FW3425" s="3"/>
      <c r="FX3425" s="3"/>
      <c r="FY3425" s="3"/>
      <c r="FZ3425" s="3"/>
      <c r="GA3425" s="3"/>
      <c r="GB3425" s="3"/>
    </row>
    <row r="3426" spans="21:184" x14ac:dyDescent="0.2"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  <c r="AX3426" s="3"/>
      <c r="AY3426" s="3"/>
      <c r="AZ3426" s="3"/>
      <c r="BA3426" s="3"/>
      <c r="BB3426" s="3"/>
      <c r="BC3426" s="3"/>
      <c r="BD3426" s="3"/>
      <c r="BE3426" s="3"/>
      <c r="BF3426" s="3"/>
      <c r="BG3426" s="3"/>
      <c r="BH3426" s="3"/>
      <c r="BI3426" s="3"/>
      <c r="BJ3426" s="3"/>
      <c r="BK3426" s="3"/>
      <c r="BL3426" s="3"/>
      <c r="BM3426" s="3"/>
      <c r="BN3426" s="3"/>
      <c r="BO3426" s="3"/>
      <c r="BP3426" s="3"/>
      <c r="BQ3426" s="3"/>
      <c r="BR3426" s="3"/>
      <c r="BS3426" s="3"/>
      <c r="BT3426" s="3"/>
      <c r="BU3426" s="3"/>
      <c r="BV3426" s="3"/>
      <c r="BW3426" s="3"/>
      <c r="BX3426" s="3"/>
      <c r="BY3426" s="3"/>
      <c r="BZ3426" s="3"/>
      <c r="CA3426" s="3"/>
      <c r="CB3426" s="3"/>
      <c r="CC3426" s="3"/>
      <c r="CD3426" s="3"/>
      <c r="CE3426" s="3"/>
      <c r="CF3426" s="3"/>
      <c r="CG3426" s="3"/>
      <c r="CH3426" s="3"/>
      <c r="CI3426" s="3"/>
      <c r="CJ3426" s="3"/>
      <c r="CK3426" s="3"/>
      <c r="CL3426" s="3"/>
      <c r="CM3426" s="3"/>
      <c r="CN3426" s="3"/>
      <c r="CO3426" s="3"/>
      <c r="CP3426" s="3"/>
      <c r="CQ3426" s="3"/>
      <c r="CR3426" s="3"/>
      <c r="CS3426" s="3"/>
      <c r="CT3426" s="3"/>
      <c r="CU3426" s="3"/>
      <c r="CV3426" s="3"/>
      <c r="CW3426" s="3"/>
      <c r="CX3426" s="3"/>
      <c r="CY3426" s="3"/>
      <c r="CZ3426" s="3"/>
      <c r="DA3426" s="3"/>
      <c r="DB3426" s="3"/>
      <c r="DC3426" s="3"/>
      <c r="DD3426" s="3"/>
      <c r="DE3426" s="3"/>
      <c r="DF3426" s="3"/>
      <c r="DG3426" s="3"/>
      <c r="DH3426" s="3"/>
      <c r="DI3426" s="3"/>
      <c r="DJ3426" s="3"/>
      <c r="DK3426" s="3"/>
      <c r="DL3426" s="3"/>
      <c r="DM3426" s="3"/>
      <c r="DN3426" s="3"/>
      <c r="DO3426" s="3"/>
      <c r="DP3426" s="3"/>
      <c r="DQ3426" s="3"/>
      <c r="DR3426" s="3"/>
      <c r="DS3426" s="3"/>
      <c r="DT3426" s="3"/>
      <c r="DU3426" s="3"/>
      <c r="DV3426" s="3"/>
      <c r="DW3426" s="3"/>
      <c r="DX3426" s="3"/>
      <c r="DY3426" s="3"/>
      <c r="DZ3426" s="3"/>
      <c r="EA3426" s="3"/>
      <c r="EB3426" s="3"/>
      <c r="EC3426" s="3"/>
      <c r="ED3426" s="3"/>
      <c r="EE3426" s="3"/>
      <c r="EF3426" s="3"/>
      <c r="EG3426" s="3"/>
      <c r="EH3426" s="3"/>
      <c r="EI3426" s="3"/>
      <c r="EJ3426" s="3"/>
      <c r="EK3426" s="3"/>
      <c r="EL3426" s="3"/>
      <c r="EM3426" s="3"/>
      <c r="EN3426" s="3"/>
      <c r="EO3426" s="3"/>
      <c r="EP3426" s="3"/>
      <c r="EQ3426" s="3"/>
      <c r="ER3426" s="3"/>
      <c r="ES3426" s="3"/>
      <c r="ET3426" s="3"/>
      <c r="EU3426" s="3"/>
      <c r="EV3426" s="3"/>
      <c r="EW3426" s="3"/>
      <c r="EX3426" s="3"/>
      <c r="EY3426" s="3"/>
      <c r="EZ3426" s="3"/>
      <c r="FA3426" s="3"/>
      <c r="FB3426" s="3"/>
      <c r="FC3426" s="3"/>
      <c r="FD3426" s="3"/>
      <c r="FE3426" s="3"/>
      <c r="FF3426" s="3"/>
      <c r="FG3426" s="3"/>
      <c r="FH3426" s="3"/>
      <c r="FI3426" s="3"/>
      <c r="FJ3426" s="3"/>
      <c r="FK3426" s="3"/>
      <c r="FL3426" s="3"/>
      <c r="FM3426" s="3"/>
      <c r="FN3426" s="3"/>
      <c r="FO3426" s="3"/>
      <c r="FP3426" s="3"/>
      <c r="FQ3426" s="3"/>
      <c r="FR3426" s="3"/>
      <c r="FS3426" s="3"/>
      <c r="FT3426" s="3"/>
      <c r="FU3426" s="3"/>
      <c r="FV3426" s="3"/>
      <c r="FW3426" s="3"/>
      <c r="FX3426" s="3"/>
      <c r="FY3426" s="3"/>
      <c r="FZ3426" s="3"/>
      <c r="GA3426" s="3"/>
      <c r="GB3426" s="3"/>
    </row>
    <row r="3427" spans="21:184" x14ac:dyDescent="0.2"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3"/>
      <c r="BI3427" s="3"/>
      <c r="BJ3427" s="3"/>
      <c r="BK3427" s="3"/>
      <c r="BL3427" s="3"/>
      <c r="BM3427" s="3"/>
      <c r="BN3427" s="3"/>
      <c r="BO3427" s="3"/>
      <c r="BP3427" s="3"/>
      <c r="BQ3427" s="3"/>
      <c r="BR3427" s="3"/>
      <c r="BS3427" s="3"/>
      <c r="BT3427" s="3"/>
      <c r="BU3427" s="3"/>
      <c r="BV3427" s="3"/>
      <c r="BW3427" s="3"/>
      <c r="BX3427" s="3"/>
      <c r="BY3427" s="3"/>
      <c r="BZ3427" s="3"/>
      <c r="CA3427" s="3"/>
      <c r="CB3427" s="3"/>
      <c r="CC3427" s="3"/>
      <c r="CD3427" s="3"/>
      <c r="CE3427" s="3"/>
      <c r="CF3427" s="3"/>
      <c r="CG3427" s="3"/>
      <c r="CH3427" s="3"/>
      <c r="CI3427" s="3"/>
      <c r="CJ3427" s="3"/>
      <c r="CK3427" s="3"/>
      <c r="CL3427" s="3"/>
      <c r="CM3427" s="3"/>
      <c r="CN3427" s="3"/>
      <c r="CO3427" s="3"/>
      <c r="CP3427" s="3"/>
      <c r="CQ3427" s="3"/>
      <c r="CR3427" s="3"/>
      <c r="CS3427" s="3"/>
      <c r="CT3427" s="3"/>
      <c r="CU3427" s="3"/>
      <c r="CV3427" s="3"/>
      <c r="CW3427" s="3"/>
      <c r="CX3427" s="3"/>
      <c r="CY3427" s="3"/>
      <c r="CZ3427" s="3"/>
      <c r="DA3427" s="3"/>
      <c r="DB3427" s="3"/>
      <c r="DC3427" s="3"/>
      <c r="DD3427" s="3"/>
      <c r="DE3427" s="3"/>
      <c r="DF3427" s="3"/>
      <c r="DG3427" s="3"/>
      <c r="DH3427" s="3"/>
      <c r="DI3427" s="3"/>
      <c r="DJ3427" s="3"/>
      <c r="DK3427" s="3"/>
      <c r="DL3427" s="3"/>
      <c r="DM3427" s="3"/>
      <c r="DN3427" s="3"/>
      <c r="DO3427" s="3"/>
      <c r="DP3427" s="3"/>
      <c r="DQ3427" s="3"/>
      <c r="DR3427" s="3"/>
      <c r="DS3427" s="3"/>
      <c r="DT3427" s="3"/>
      <c r="DU3427" s="3"/>
      <c r="DV3427" s="3"/>
      <c r="DW3427" s="3"/>
      <c r="DX3427" s="3"/>
      <c r="DY3427" s="3"/>
      <c r="DZ3427" s="3"/>
      <c r="EA3427" s="3"/>
      <c r="EB3427" s="3"/>
      <c r="EC3427" s="3"/>
      <c r="ED3427" s="3"/>
      <c r="EE3427" s="3"/>
      <c r="EF3427" s="3"/>
      <c r="EG3427" s="3"/>
      <c r="EH3427" s="3"/>
      <c r="EI3427" s="3"/>
      <c r="EJ3427" s="3"/>
      <c r="EK3427" s="3"/>
      <c r="EL3427" s="3"/>
      <c r="EM3427" s="3"/>
      <c r="EN3427" s="3"/>
      <c r="EO3427" s="3"/>
      <c r="EP3427" s="3"/>
      <c r="EQ3427" s="3"/>
      <c r="ER3427" s="3"/>
      <c r="ES3427" s="3"/>
      <c r="ET3427" s="3"/>
      <c r="EU3427" s="3"/>
      <c r="EV3427" s="3"/>
      <c r="EW3427" s="3"/>
      <c r="EX3427" s="3"/>
      <c r="EY3427" s="3"/>
      <c r="EZ3427" s="3"/>
      <c r="FA3427" s="3"/>
      <c r="FB3427" s="3"/>
      <c r="FC3427" s="3"/>
      <c r="FD3427" s="3"/>
      <c r="FE3427" s="3"/>
      <c r="FF3427" s="3"/>
      <c r="FG3427" s="3"/>
      <c r="FH3427" s="3"/>
      <c r="FI3427" s="3"/>
      <c r="FJ3427" s="3"/>
      <c r="FK3427" s="3"/>
      <c r="FL3427" s="3"/>
      <c r="FM3427" s="3"/>
      <c r="FN3427" s="3"/>
      <c r="FO3427" s="3"/>
      <c r="FP3427" s="3"/>
      <c r="FQ3427" s="3"/>
      <c r="FR3427" s="3"/>
      <c r="FS3427" s="3"/>
      <c r="FT3427" s="3"/>
      <c r="FU3427" s="3"/>
      <c r="FV3427" s="3"/>
      <c r="FW3427" s="3"/>
      <c r="FX3427" s="3"/>
      <c r="FY3427" s="3"/>
      <c r="FZ3427" s="3"/>
      <c r="GA3427" s="3"/>
      <c r="GB3427" s="3"/>
    </row>
    <row r="3428" spans="21:184" x14ac:dyDescent="0.2"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  <c r="AX3428" s="3"/>
      <c r="AY3428" s="3"/>
      <c r="AZ3428" s="3"/>
      <c r="BA3428" s="3"/>
      <c r="BB3428" s="3"/>
      <c r="BC3428" s="3"/>
      <c r="BD3428" s="3"/>
      <c r="BE3428" s="3"/>
      <c r="BF3428" s="3"/>
      <c r="BG3428" s="3"/>
      <c r="BH3428" s="3"/>
      <c r="BI3428" s="3"/>
      <c r="BJ3428" s="3"/>
      <c r="BK3428" s="3"/>
      <c r="BL3428" s="3"/>
      <c r="BM3428" s="3"/>
      <c r="BN3428" s="3"/>
      <c r="BO3428" s="3"/>
      <c r="BP3428" s="3"/>
      <c r="BQ3428" s="3"/>
      <c r="BR3428" s="3"/>
      <c r="BS3428" s="3"/>
      <c r="BT3428" s="3"/>
      <c r="BU3428" s="3"/>
      <c r="BV3428" s="3"/>
      <c r="BW3428" s="3"/>
      <c r="BX3428" s="3"/>
      <c r="BY3428" s="3"/>
      <c r="BZ3428" s="3"/>
      <c r="CA3428" s="3"/>
      <c r="CB3428" s="3"/>
      <c r="CC3428" s="3"/>
      <c r="CD3428" s="3"/>
      <c r="CE3428" s="3"/>
      <c r="CF3428" s="3"/>
      <c r="CG3428" s="3"/>
      <c r="CH3428" s="3"/>
      <c r="CI3428" s="3"/>
      <c r="CJ3428" s="3"/>
      <c r="CK3428" s="3"/>
      <c r="CL3428" s="3"/>
      <c r="CM3428" s="3"/>
      <c r="CN3428" s="3"/>
      <c r="CO3428" s="3"/>
      <c r="CP3428" s="3"/>
      <c r="CQ3428" s="3"/>
      <c r="CR3428" s="3"/>
      <c r="CS3428" s="3"/>
      <c r="CT3428" s="3"/>
      <c r="CU3428" s="3"/>
      <c r="CV3428" s="3"/>
      <c r="CW3428" s="3"/>
      <c r="CX3428" s="3"/>
      <c r="CY3428" s="3"/>
      <c r="CZ3428" s="3"/>
      <c r="DA3428" s="3"/>
      <c r="DB3428" s="3"/>
      <c r="DC3428" s="3"/>
      <c r="DD3428" s="3"/>
      <c r="DE3428" s="3"/>
      <c r="DF3428" s="3"/>
      <c r="DG3428" s="3"/>
      <c r="DH3428" s="3"/>
      <c r="DI3428" s="3"/>
      <c r="DJ3428" s="3"/>
      <c r="DK3428" s="3"/>
      <c r="DL3428" s="3"/>
      <c r="DM3428" s="3"/>
      <c r="DN3428" s="3"/>
      <c r="DO3428" s="3"/>
      <c r="DP3428" s="3"/>
      <c r="DQ3428" s="3"/>
      <c r="DR3428" s="3"/>
      <c r="DS3428" s="3"/>
      <c r="DT3428" s="3"/>
      <c r="DU3428" s="3"/>
      <c r="DV3428" s="3"/>
      <c r="DW3428" s="3"/>
      <c r="DX3428" s="3"/>
      <c r="DY3428" s="3"/>
      <c r="DZ3428" s="3"/>
      <c r="EA3428" s="3"/>
      <c r="EB3428" s="3"/>
      <c r="EC3428" s="3"/>
      <c r="ED3428" s="3"/>
      <c r="EE3428" s="3"/>
      <c r="EF3428" s="3"/>
      <c r="EG3428" s="3"/>
      <c r="EH3428" s="3"/>
      <c r="EI3428" s="3"/>
      <c r="EJ3428" s="3"/>
      <c r="EK3428" s="3"/>
      <c r="EL3428" s="3"/>
      <c r="EM3428" s="3"/>
      <c r="EN3428" s="3"/>
      <c r="EO3428" s="3"/>
      <c r="EP3428" s="3"/>
      <c r="EQ3428" s="3"/>
      <c r="ER3428" s="3"/>
      <c r="ES3428" s="3"/>
      <c r="ET3428" s="3"/>
      <c r="EU3428" s="3"/>
      <c r="EV3428" s="3"/>
      <c r="EW3428" s="3"/>
      <c r="EX3428" s="3"/>
      <c r="EY3428" s="3"/>
      <c r="EZ3428" s="3"/>
      <c r="FA3428" s="3"/>
      <c r="FB3428" s="3"/>
      <c r="FC3428" s="3"/>
      <c r="FD3428" s="3"/>
      <c r="FE3428" s="3"/>
      <c r="FF3428" s="3"/>
      <c r="FG3428" s="3"/>
      <c r="FH3428" s="3"/>
      <c r="FI3428" s="3"/>
      <c r="FJ3428" s="3"/>
      <c r="FK3428" s="3"/>
      <c r="FL3428" s="3"/>
      <c r="FM3428" s="3"/>
      <c r="FN3428" s="3"/>
      <c r="FO3428" s="3"/>
      <c r="FP3428" s="3"/>
      <c r="FQ3428" s="3"/>
      <c r="FR3428" s="3"/>
      <c r="FS3428" s="3"/>
      <c r="FT3428" s="3"/>
      <c r="FU3428" s="3"/>
      <c r="FV3428" s="3"/>
      <c r="FW3428" s="3"/>
      <c r="FX3428" s="3"/>
      <c r="FY3428" s="3"/>
      <c r="FZ3428" s="3"/>
      <c r="GA3428" s="3"/>
      <c r="GB3428" s="3"/>
    </row>
    <row r="3429" spans="21:184" x14ac:dyDescent="0.2"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  <c r="BI3429" s="3"/>
      <c r="BJ3429" s="3"/>
      <c r="BK3429" s="3"/>
      <c r="BL3429" s="3"/>
      <c r="BM3429" s="3"/>
      <c r="BN3429" s="3"/>
      <c r="BO3429" s="3"/>
      <c r="BP3429" s="3"/>
      <c r="BQ3429" s="3"/>
      <c r="BR3429" s="3"/>
      <c r="BS3429" s="3"/>
      <c r="BT3429" s="3"/>
      <c r="BU3429" s="3"/>
      <c r="BV3429" s="3"/>
      <c r="BW3429" s="3"/>
      <c r="BX3429" s="3"/>
      <c r="BY3429" s="3"/>
      <c r="BZ3429" s="3"/>
      <c r="CA3429" s="3"/>
      <c r="CB3429" s="3"/>
      <c r="CC3429" s="3"/>
      <c r="CD3429" s="3"/>
      <c r="CE3429" s="3"/>
      <c r="CF3429" s="3"/>
      <c r="CG3429" s="3"/>
      <c r="CH3429" s="3"/>
      <c r="CI3429" s="3"/>
      <c r="CJ3429" s="3"/>
      <c r="CK3429" s="3"/>
      <c r="CL3429" s="3"/>
      <c r="CM3429" s="3"/>
      <c r="CN3429" s="3"/>
      <c r="CO3429" s="3"/>
      <c r="CP3429" s="3"/>
      <c r="CQ3429" s="3"/>
      <c r="CR3429" s="3"/>
      <c r="CS3429" s="3"/>
      <c r="CT3429" s="3"/>
      <c r="CU3429" s="3"/>
      <c r="CV3429" s="3"/>
      <c r="CW3429" s="3"/>
      <c r="CX3429" s="3"/>
      <c r="CY3429" s="3"/>
      <c r="CZ3429" s="3"/>
      <c r="DA3429" s="3"/>
      <c r="DB3429" s="3"/>
      <c r="DC3429" s="3"/>
      <c r="DD3429" s="3"/>
      <c r="DE3429" s="3"/>
      <c r="DF3429" s="3"/>
      <c r="DG3429" s="3"/>
      <c r="DH3429" s="3"/>
      <c r="DI3429" s="3"/>
      <c r="DJ3429" s="3"/>
      <c r="DK3429" s="3"/>
      <c r="DL3429" s="3"/>
      <c r="DM3429" s="3"/>
      <c r="DN3429" s="3"/>
      <c r="DO3429" s="3"/>
      <c r="DP3429" s="3"/>
      <c r="DQ3429" s="3"/>
      <c r="DR3429" s="3"/>
      <c r="DS3429" s="3"/>
      <c r="DT3429" s="3"/>
      <c r="DU3429" s="3"/>
      <c r="DV3429" s="3"/>
      <c r="DW3429" s="3"/>
      <c r="DX3429" s="3"/>
      <c r="DY3429" s="3"/>
      <c r="DZ3429" s="3"/>
      <c r="EA3429" s="3"/>
      <c r="EB3429" s="3"/>
      <c r="EC3429" s="3"/>
      <c r="ED3429" s="3"/>
      <c r="EE3429" s="3"/>
      <c r="EF3429" s="3"/>
      <c r="EG3429" s="3"/>
      <c r="EH3429" s="3"/>
      <c r="EI3429" s="3"/>
      <c r="EJ3429" s="3"/>
      <c r="EK3429" s="3"/>
      <c r="EL3429" s="3"/>
      <c r="EM3429" s="3"/>
      <c r="EN3429" s="3"/>
      <c r="EO3429" s="3"/>
      <c r="EP3429" s="3"/>
      <c r="EQ3429" s="3"/>
      <c r="ER3429" s="3"/>
      <c r="ES3429" s="3"/>
      <c r="ET3429" s="3"/>
      <c r="EU3429" s="3"/>
      <c r="EV3429" s="3"/>
      <c r="EW3429" s="3"/>
      <c r="EX3429" s="3"/>
      <c r="EY3429" s="3"/>
      <c r="EZ3429" s="3"/>
      <c r="FA3429" s="3"/>
      <c r="FB3429" s="3"/>
      <c r="FC3429" s="3"/>
      <c r="FD3429" s="3"/>
      <c r="FE3429" s="3"/>
      <c r="FF3429" s="3"/>
      <c r="FG3429" s="3"/>
      <c r="FH3429" s="3"/>
      <c r="FI3429" s="3"/>
      <c r="FJ3429" s="3"/>
      <c r="FK3429" s="3"/>
      <c r="FL3429" s="3"/>
      <c r="FM3429" s="3"/>
      <c r="FN3429" s="3"/>
      <c r="FO3429" s="3"/>
      <c r="FP3429" s="3"/>
      <c r="FQ3429" s="3"/>
      <c r="FR3429" s="3"/>
      <c r="FS3429" s="3"/>
      <c r="FT3429" s="3"/>
      <c r="FU3429" s="3"/>
      <c r="FV3429" s="3"/>
      <c r="FW3429" s="3"/>
      <c r="FX3429" s="3"/>
      <c r="FY3429" s="3"/>
      <c r="FZ3429" s="3"/>
      <c r="GA3429" s="3"/>
      <c r="GB3429" s="3"/>
    </row>
    <row r="3430" spans="21:184" x14ac:dyDescent="0.2"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  <c r="AX3430" s="3"/>
      <c r="AY3430" s="3"/>
      <c r="AZ3430" s="3"/>
      <c r="BA3430" s="3"/>
      <c r="BB3430" s="3"/>
      <c r="BC3430" s="3"/>
      <c r="BD3430" s="3"/>
      <c r="BE3430" s="3"/>
      <c r="BF3430" s="3"/>
      <c r="BG3430" s="3"/>
      <c r="BH3430" s="3"/>
      <c r="BI3430" s="3"/>
      <c r="BJ3430" s="3"/>
      <c r="BK3430" s="3"/>
      <c r="BL3430" s="3"/>
      <c r="BM3430" s="3"/>
      <c r="BN3430" s="3"/>
      <c r="BO3430" s="3"/>
      <c r="BP3430" s="3"/>
      <c r="BQ3430" s="3"/>
      <c r="BR3430" s="3"/>
      <c r="BS3430" s="3"/>
      <c r="BT3430" s="3"/>
      <c r="BU3430" s="3"/>
      <c r="BV3430" s="3"/>
      <c r="BW3430" s="3"/>
      <c r="BX3430" s="3"/>
      <c r="BY3430" s="3"/>
      <c r="BZ3430" s="3"/>
      <c r="CA3430" s="3"/>
      <c r="CB3430" s="3"/>
      <c r="CC3430" s="3"/>
      <c r="CD3430" s="3"/>
      <c r="CE3430" s="3"/>
      <c r="CF3430" s="3"/>
      <c r="CG3430" s="3"/>
      <c r="CH3430" s="3"/>
      <c r="CI3430" s="3"/>
      <c r="CJ3430" s="3"/>
      <c r="CK3430" s="3"/>
      <c r="CL3430" s="3"/>
      <c r="CM3430" s="3"/>
      <c r="CN3430" s="3"/>
      <c r="CO3430" s="3"/>
      <c r="CP3430" s="3"/>
      <c r="CQ3430" s="3"/>
      <c r="CR3430" s="3"/>
      <c r="CS3430" s="3"/>
      <c r="CT3430" s="3"/>
      <c r="CU3430" s="3"/>
      <c r="CV3430" s="3"/>
      <c r="CW3430" s="3"/>
      <c r="CX3430" s="3"/>
      <c r="CY3430" s="3"/>
      <c r="CZ3430" s="3"/>
      <c r="DA3430" s="3"/>
      <c r="DB3430" s="3"/>
      <c r="DC3430" s="3"/>
      <c r="DD3430" s="3"/>
      <c r="DE3430" s="3"/>
      <c r="DF3430" s="3"/>
      <c r="DG3430" s="3"/>
      <c r="DH3430" s="3"/>
      <c r="DI3430" s="3"/>
      <c r="DJ3430" s="3"/>
      <c r="DK3430" s="3"/>
      <c r="DL3430" s="3"/>
      <c r="DM3430" s="3"/>
      <c r="DN3430" s="3"/>
      <c r="DO3430" s="3"/>
      <c r="DP3430" s="3"/>
      <c r="DQ3430" s="3"/>
      <c r="DR3430" s="3"/>
      <c r="DS3430" s="3"/>
      <c r="DT3430" s="3"/>
      <c r="DU3430" s="3"/>
      <c r="DV3430" s="3"/>
      <c r="DW3430" s="3"/>
      <c r="DX3430" s="3"/>
      <c r="DY3430" s="3"/>
      <c r="DZ3430" s="3"/>
      <c r="EA3430" s="3"/>
      <c r="EB3430" s="3"/>
      <c r="EC3430" s="3"/>
      <c r="ED3430" s="3"/>
      <c r="EE3430" s="3"/>
      <c r="EF3430" s="3"/>
      <c r="EG3430" s="3"/>
      <c r="EH3430" s="3"/>
      <c r="EI3430" s="3"/>
      <c r="EJ3430" s="3"/>
      <c r="EK3430" s="3"/>
      <c r="EL3430" s="3"/>
      <c r="EM3430" s="3"/>
      <c r="EN3430" s="3"/>
      <c r="EO3430" s="3"/>
      <c r="EP3430" s="3"/>
      <c r="EQ3430" s="3"/>
      <c r="ER3430" s="3"/>
      <c r="ES3430" s="3"/>
      <c r="ET3430" s="3"/>
      <c r="EU3430" s="3"/>
      <c r="EV3430" s="3"/>
      <c r="EW3430" s="3"/>
      <c r="EX3430" s="3"/>
      <c r="EY3430" s="3"/>
      <c r="EZ3430" s="3"/>
      <c r="FA3430" s="3"/>
      <c r="FB3430" s="3"/>
      <c r="FC3430" s="3"/>
      <c r="FD3430" s="3"/>
      <c r="FE3430" s="3"/>
      <c r="FF3430" s="3"/>
      <c r="FG3430" s="3"/>
      <c r="FH3430" s="3"/>
      <c r="FI3430" s="3"/>
      <c r="FJ3430" s="3"/>
      <c r="FK3430" s="3"/>
      <c r="FL3430" s="3"/>
      <c r="FM3430" s="3"/>
      <c r="FN3430" s="3"/>
      <c r="FO3430" s="3"/>
      <c r="FP3430" s="3"/>
      <c r="FQ3430" s="3"/>
      <c r="FR3430" s="3"/>
      <c r="FS3430" s="3"/>
      <c r="FT3430" s="3"/>
      <c r="FU3430" s="3"/>
      <c r="FV3430" s="3"/>
      <c r="FW3430" s="3"/>
      <c r="FX3430" s="3"/>
      <c r="FY3430" s="3"/>
      <c r="FZ3430" s="3"/>
      <c r="GA3430" s="3"/>
      <c r="GB3430" s="3"/>
    </row>
    <row r="3431" spans="21:184" x14ac:dyDescent="0.2"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3"/>
      <c r="BH3431" s="3"/>
      <c r="BI3431" s="3"/>
      <c r="BJ3431" s="3"/>
      <c r="BK3431" s="3"/>
      <c r="BL3431" s="3"/>
      <c r="BM3431" s="3"/>
      <c r="BN3431" s="3"/>
      <c r="BO3431" s="3"/>
      <c r="BP3431" s="3"/>
      <c r="BQ3431" s="3"/>
      <c r="BR3431" s="3"/>
      <c r="BS3431" s="3"/>
      <c r="BT3431" s="3"/>
      <c r="BU3431" s="3"/>
      <c r="BV3431" s="3"/>
      <c r="BW3431" s="3"/>
      <c r="BX3431" s="3"/>
      <c r="BY3431" s="3"/>
      <c r="BZ3431" s="3"/>
      <c r="CA3431" s="3"/>
      <c r="CB3431" s="3"/>
      <c r="CC3431" s="3"/>
      <c r="CD3431" s="3"/>
      <c r="CE3431" s="3"/>
      <c r="CF3431" s="3"/>
      <c r="CG3431" s="3"/>
      <c r="CH3431" s="3"/>
      <c r="CI3431" s="3"/>
      <c r="CJ3431" s="3"/>
      <c r="CK3431" s="3"/>
      <c r="CL3431" s="3"/>
      <c r="CM3431" s="3"/>
      <c r="CN3431" s="3"/>
      <c r="CO3431" s="3"/>
      <c r="CP3431" s="3"/>
      <c r="CQ3431" s="3"/>
      <c r="CR3431" s="3"/>
      <c r="CS3431" s="3"/>
      <c r="CT3431" s="3"/>
      <c r="CU3431" s="3"/>
      <c r="CV3431" s="3"/>
      <c r="CW3431" s="3"/>
      <c r="CX3431" s="3"/>
      <c r="CY3431" s="3"/>
      <c r="CZ3431" s="3"/>
      <c r="DA3431" s="3"/>
      <c r="DB3431" s="3"/>
      <c r="DC3431" s="3"/>
      <c r="DD3431" s="3"/>
      <c r="DE3431" s="3"/>
      <c r="DF3431" s="3"/>
      <c r="DG3431" s="3"/>
      <c r="DH3431" s="3"/>
      <c r="DI3431" s="3"/>
      <c r="DJ3431" s="3"/>
      <c r="DK3431" s="3"/>
      <c r="DL3431" s="3"/>
      <c r="DM3431" s="3"/>
      <c r="DN3431" s="3"/>
      <c r="DO3431" s="3"/>
      <c r="DP3431" s="3"/>
      <c r="DQ3431" s="3"/>
      <c r="DR3431" s="3"/>
      <c r="DS3431" s="3"/>
      <c r="DT3431" s="3"/>
      <c r="DU3431" s="3"/>
      <c r="DV3431" s="3"/>
      <c r="DW3431" s="3"/>
      <c r="DX3431" s="3"/>
      <c r="DY3431" s="3"/>
      <c r="DZ3431" s="3"/>
      <c r="EA3431" s="3"/>
      <c r="EB3431" s="3"/>
      <c r="EC3431" s="3"/>
      <c r="ED3431" s="3"/>
      <c r="EE3431" s="3"/>
      <c r="EF3431" s="3"/>
      <c r="EG3431" s="3"/>
      <c r="EH3431" s="3"/>
      <c r="EI3431" s="3"/>
      <c r="EJ3431" s="3"/>
      <c r="EK3431" s="3"/>
      <c r="EL3431" s="3"/>
      <c r="EM3431" s="3"/>
      <c r="EN3431" s="3"/>
      <c r="EO3431" s="3"/>
      <c r="EP3431" s="3"/>
      <c r="EQ3431" s="3"/>
      <c r="ER3431" s="3"/>
      <c r="ES3431" s="3"/>
      <c r="ET3431" s="3"/>
      <c r="EU3431" s="3"/>
      <c r="EV3431" s="3"/>
      <c r="EW3431" s="3"/>
      <c r="EX3431" s="3"/>
      <c r="EY3431" s="3"/>
      <c r="EZ3431" s="3"/>
      <c r="FA3431" s="3"/>
      <c r="FB3431" s="3"/>
      <c r="FC3431" s="3"/>
      <c r="FD3431" s="3"/>
      <c r="FE3431" s="3"/>
      <c r="FF3431" s="3"/>
      <c r="FG3431" s="3"/>
      <c r="FH3431" s="3"/>
      <c r="FI3431" s="3"/>
      <c r="FJ3431" s="3"/>
      <c r="FK3431" s="3"/>
      <c r="FL3431" s="3"/>
      <c r="FM3431" s="3"/>
      <c r="FN3431" s="3"/>
      <c r="FO3431" s="3"/>
      <c r="FP3431" s="3"/>
      <c r="FQ3431" s="3"/>
      <c r="FR3431" s="3"/>
      <c r="FS3431" s="3"/>
      <c r="FT3431" s="3"/>
      <c r="FU3431" s="3"/>
      <c r="FV3431" s="3"/>
      <c r="FW3431" s="3"/>
      <c r="FX3431" s="3"/>
      <c r="FY3431" s="3"/>
      <c r="FZ3431" s="3"/>
      <c r="GA3431" s="3"/>
      <c r="GB3431" s="3"/>
    </row>
    <row r="3432" spans="21:184" x14ac:dyDescent="0.2"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  <c r="AX3432" s="3"/>
      <c r="AY3432" s="3"/>
      <c r="AZ3432" s="3"/>
      <c r="BA3432" s="3"/>
      <c r="BB3432" s="3"/>
      <c r="BC3432" s="3"/>
      <c r="BD3432" s="3"/>
      <c r="BE3432" s="3"/>
      <c r="BF3432" s="3"/>
      <c r="BG3432" s="3"/>
      <c r="BH3432" s="3"/>
      <c r="BI3432" s="3"/>
      <c r="BJ3432" s="3"/>
      <c r="BK3432" s="3"/>
      <c r="BL3432" s="3"/>
      <c r="BM3432" s="3"/>
      <c r="BN3432" s="3"/>
      <c r="BO3432" s="3"/>
      <c r="BP3432" s="3"/>
      <c r="BQ3432" s="3"/>
      <c r="BR3432" s="3"/>
      <c r="BS3432" s="3"/>
      <c r="BT3432" s="3"/>
      <c r="BU3432" s="3"/>
      <c r="BV3432" s="3"/>
      <c r="BW3432" s="3"/>
      <c r="BX3432" s="3"/>
      <c r="BY3432" s="3"/>
      <c r="BZ3432" s="3"/>
      <c r="CA3432" s="3"/>
      <c r="CB3432" s="3"/>
      <c r="CC3432" s="3"/>
      <c r="CD3432" s="3"/>
      <c r="CE3432" s="3"/>
      <c r="CF3432" s="3"/>
      <c r="CG3432" s="3"/>
      <c r="CH3432" s="3"/>
      <c r="CI3432" s="3"/>
      <c r="CJ3432" s="3"/>
      <c r="CK3432" s="3"/>
      <c r="CL3432" s="3"/>
      <c r="CM3432" s="3"/>
      <c r="CN3432" s="3"/>
      <c r="CO3432" s="3"/>
      <c r="CP3432" s="3"/>
      <c r="CQ3432" s="3"/>
      <c r="CR3432" s="3"/>
      <c r="CS3432" s="3"/>
      <c r="CT3432" s="3"/>
      <c r="CU3432" s="3"/>
      <c r="CV3432" s="3"/>
      <c r="CW3432" s="3"/>
      <c r="CX3432" s="3"/>
      <c r="CY3432" s="3"/>
      <c r="CZ3432" s="3"/>
      <c r="DA3432" s="3"/>
      <c r="DB3432" s="3"/>
      <c r="DC3432" s="3"/>
      <c r="DD3432" s="3"/>
      <c r="DE3432" s="3"/>
      <c r="DF3432" s="3"/>
      <c r="DG3432" s="3"/>
      <c r="DH3432" s="3"/>
      <c r="DI3432" s="3"/>
      <c r="DJ3432" s="3"/>
      <c r="DK3432" s="3"/>
      <c r="DL3432" s="3"/>
      <c r="DM3432" s="3"/>
      <c r="DN3432" s="3"/>
      <c r="DO3432" s="3"/>
      <c r="DP3432" s="3"/>
      <c r="DQ3432" s="3"/>
      <c r="DR3432" s="3"/>
      <c r="DS3432" s="3"/>
      <c r="DT3432" s="3"/>
      <c r="DU3432" s="3"/>
      <c r="DV3432" s="3"/>
      <c r="DW3432" s="3"/>
      <c r="DX3432" s="3"/>
      <c r="DY3432" s="3"/>
      <c r="DZ3432" s="3"/>
      <c r="EA3432" s="3"/>
      <c r="EB3432" s="3"/>
      <c r="EC3432" s="3"/>
      <c r="ED3432" s="3"/>
      <c r="EE3432" s="3"/>
      <c r="EF3432" s="3"/>
      <c r="EG3432" s="3"/>
      <c r="EH3432" s="3"/>
      <c r="EI3432" s="3"/>
      <c r="EJ3432" s="3"/>
      <c r="EK3432" s="3"/>
      <c r="EL3432" s="3"/>
      <c r="EM3432" s="3"/>
      <c r="EN3432" s="3"/>
      <c r="EO3432" s="3"/>
      <c r="EP3432" s="3"/>
      <c r="EQ3432" s="3"/>
      <c r="ER3432" s="3"/>
      <c r="ES3432" s="3"/>
      <c r="ET3432" s="3"/>
      <c r="EU3432" s="3"/>
      <c r="EV3432" s="3"/>
      <c r="EW3432" s="3"/>
      <c r="EX3432" s="3"/>
      <c r="EY3432" s="3"/>
      <c r="EZ3432" s="3"/>
      <c r="FA3432" s="3"/>
      <c r="FB3432" s="3"/>
      <c r="FC3432" s="3"/>
      <c r="FD3432" s="3"/>
      <c r="FE3432" s="3"/>
      <c r="FF3432" s="3"/>
      <c r="FG3432" s="3"/>
      <c r="FH3432" s="3"/>
      <c r="FI3432" s="3"/>
      <c r="FJ3432" s="3"/>
      <c r="FK3432" s="3"/>
      <c r="FL3432" s="3"/>
      <c r="FM3432" s="3"/>
      <c r="FN3432" s="3"/>
      <c r="FO3432" s="3"/>
      <c r="FP3432" s="3"/>
      <c r="FQ3432" s="3"/>
      <c r="FR3432" s="3"/>
      <c r="FS3432" s="3"/>
      <c r="FT3432" s="3"/>
      <c r="FU3432" s="3"/>
      <c r="FV3432" s="3"/>
      <c r="FW3432" s="3"/>
      <c r="FX3432" s="3"/>
      <c r="FY3432" s="3"/>
      <c r="FZ3432" s="3"/>
      <c r="GA3432" s="3"/>
      <c r="GB3432" s="3"/>
    </row>
    <row r="3433" spans="21:184" x14ac:dyDescent="0.2"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3"/>
      <c r="BI3433" s="3"/>
      <c r="BJ3433" s="3"/>
      <c r="BK3433" s="3"/>
      <c r="BL3433" s="3"/>
      <c r="BM3433" s="3"/>
      <c r="BN3433" s="3"/>
      <c r="BO3433" s="3"/>
      <c r="BP3433" s="3"/>
      <c r="BQ3433" s="3"/>
      <c r="BR3433" s="3"/>
      <c r="BS3433" s="3"/>
      <c r="BT3433" s="3"/>
      <c r="BU3433" s="3"/>
      <c r="BV3433" s="3"/>
      <c r="BW3433" s="3"/>
      <c r="BX3433" s="3"/>
      <c r="BY3433" s="3"/>
      <c r="BZ3433" s="3"/>
      <c r="CA3433" s="3"/>
      <c r="CB3433" s="3"/>
      <c r="CC3433" s="3"/>
      <c r="CD3433" s="3"/>
      <c r="CE3433" s="3"/>
      <c r="CF3433" s="3"/>
      <c r="CG3433" s="3"/>
      <c r="CH3433" s="3"/>
      <c r="CI3433" s="3"/>
      <c r="CJ3433" s="3"/>
      <c r="CK3433" s="3"/>
      <c r="CL3433" s="3"/>
      <c r="CM3433" s="3"/>
      <c r="CN3433" s="3"/>
      <c r="CO3433" s="3"/>
      <c r="CP3433" s="3"/>
      <c r="CQ3433" s="3"/>
      <c r="CR3433" s="3"/>
      <c r="CS3433" s="3"/>
      <c r="CT3433" s="3"/>
      <c r="CU3433" s="3"/>
      <c r="CV3433" s="3"/>
      <c r="CW3433" s="3"/>
      <c r="CX3433" s="3"/>
      <c r="CY3433" s="3"/>
      <c r="CZ3433" s="3"/>
      <c r="DA3433" s="3"/>
      <c r="DB3433" s="3"/>
      <c r="DC3433" s="3"/>
      <c r="DD3433" s="3"/>
      <c r="DE3433" s="3"/>
      <c r="DF3433" s="3"/>
      <c r="DG3433" s="3"/>
      <c r="DH3433" s="3"/>
      <c r="DI3433" s="3"/>
      <c r="DJ3433" s="3"/>
      <c r="DK3433" s="3"/>
      <c r="DL3433" s="3"/>
      <c r="DM3433" s="3"/>
      <c r="DN3433" s="3"/>
      <c r="DO3433" s="3"/>
      <c r="DP3433" s="3"/>
      <c r="DQ3433" s="3"/>
      <c r="DR3433" s="3"/>
      <c r="DS3433" s="3"/>
      <c r="DT3433" s="3"/>
      <c r="DU3433" s="3"/>
      <c r="DV3433" s="3"/>
      <c r="DW3433" s="3"/>
      <c r="DX3433" s="3"/>
      <c r="DY3433" s="3"/>
      <c r="DZ3433" s="3"/>
      <c r="EA3433" s="3"/>
      <c r="EB3433" s="3"/>
      <c r="EC3433" s="3"/>
      <c r="ED3433" s="3"/>
      <c r="EE3433" s="3"/>
      <c r="EF3433" s="3"/>
      <c r="EG3433" s="3"/>
      <c r="EH3433" s="3"/>
      <c r="EI3433" s="3"/>
      <c r="EJ3433" s="3"/>
      <c r="EK3433" s="3"/>
      <c r="EL3433" s="3"/>
      <c r="EM3433" s="3"/>
      <c r="EN3433" s="3"/>
      <c r="EO3433" s="3"/>
      <c r="EP3433" s="3"/>
      <c r="EQ3433" s="3"/>
      <c r="ER3433" s="3"/>
      <c r="ES3433" s="3"/>
      <c r="ET3433" s="3"/>
      <c r="EU3433" s="3"/>
      <c r="EV3433" s="3"/>
      <c r="EW3433" s="3"/>
      <c r="EX3433" s="3"/>
      <c r="EY3433" s="3"/>
      <c r="EZ3433" s="3"/>
      <c r="FA3433" s="3"/>
      <c r="FB3433" s="3"/>
      <c r="FC3433" s="3"/>
      <c r="FD3433" s="3"/>
      <c r="FE3433" s="3"/>
      <c r="FF3433" s="3"/>
      <c r="FG3433" s="3"/>
      <c r="FH3433" s="3"/>
      <c r="FI3433" s="3"/>
      <c r="FJ3433" s="3"/>
      <c r="FK3433" s="3"/>
      <c r="FL3433" s="3"/>
      <c r="FM3433" s="3"/>
      <c r="FN3433" s="3"/>
      <c r="FO3433" s="3"/>
      <c r="FP3433" s="3"/>
      <c r="FQ3433" s="3"/>
      <c r="FR3433" s="3"/>
      <c r="FS3433" s="3"/>
      <c r="FT3433" s="3"/>
      <c r="FU3433" s="3"/>
      <c r="FV3433" s="3"/>
      <c r="FW3433" s="3"/>
      <c r="FX3433" s="3"/>
      <c r="FY3433" s="3"/>
      <c r="FZ3433" s="3"/>
      <c r="GA3433" s="3"/>
      <c r="GB3433" s="3"/>
    </row>
    <row r="3434" spans="21:184" x14ac:dyDescent="0.2"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  <c r="AX3434" s="3"/>
      <c r="AY3434" s="3"/>
      <c r="AZ3434" s="3"/>
      <c r="BA3434" s="3"/>
      <c r="BB3434" s="3"/>
      <c r="BC3434" s="3"/>
      <c r="BD3434" s="3"/>
      <c r="BE3434" s="3"/>
      <c r="BF3434" s="3"/>
      <c r="BG3434" s="3"/>
      <c r="BH3434" s="3"/>
      <c r="BI3434" s="3"/>
      <c r="BJ3434" s="3"/>
      <c r="BK3434" s="3"/>
      <c r="BL3434" s="3"/>
      <c r="BM3434" s="3"/>
      <c r="BN3434" s="3"/>
      <c r="BO3434" s="3"/>
      <c r="BP3434" s="3"/>
      <c r="BQ3434" s="3"/>
      <c r="BR3434" s="3"/>
      <c r="BS3434" s="3"/>
      <c r="BT3434" s="3"/>
      <c r="BU3434" s="3"/>
      <c r="BV3434" s="3"/>
      <c r="BW3434" s="3"/>
      <c r="BX3434" s="3"/>
      <c r="BY3434" s="3"/>
      <c r="BZ3434" s="3"/>
      <c r="CA3434" s="3"/>
      <c r="CB3434" s="3"/>
      <c r="CC3434" s="3"/>
      <c r="CD3434" s="3"/>
      <c r="CE3434" s="3"/>
      <c r="CF3434" s="3"/>
      <c r="CG3434" s="3"/>
      <c r="CH3434" s="3"/>
      <c r="CI3434" s="3"/>
      <c r="CJ3434" s="3"/>
      <c r="CK3434" s="3"/>
      <c r="CL3434" s="3"/>
      <c r="CM3434" s="3"/>
      <c r="CN3434" s="3"/>
      <c r="CO3434" s="3"/>
      <c r="CP3434" s="3"/>
      <c r="CQ3434" s="3"/>
      <c r="CR3434" s="3"/>
      <c r="CS3434" s="3"/>
      <c r="CT3434" s="3"/>
      <c r="CU3434" s="3"/>
      <c r="CV3434" s="3"/>
      <c r="CW3434" s="3"/>
      <c r="CX3434" s="3"/>
      <c r="CY3434" s="3"/>
      <c r="CZ3434" s="3"/>
      <c r="DA3434" s="3"/>
      <c r="DB3434" s="3"/>
      <c r="DC3434" s="3"/>
      <c r="DD3434" s="3"/>
      <c r="DE3434" s="3"/>
      <c r="DF3434" s="3"/>
      <c r="DG3434" s="3"/>
      <c r="DH3434" s="3"/>
      <c r="DI3434" s="3"/>
      <c r="DJ3434" s="3"/>
      <c r="DK3434" s="3"/>
      <c r="DL3434" s="3"/>
      <c r="DM3434" s="3"/>
      <c r="DN3434" s="3"/>
      <c r="DO3434" s="3"/>
      <c r="DP3434" s="3"/>
      <c r="DQ3434" s="3"/>
      <c r="DR3434" s="3"/>
      <c r="DS3434" s="3"/>
      <c r="DT3434" s="3"/>
      <c r="DU3434" s="3"/>
      <c r="DV3434" s="3"/>
      <c r="DW3434" s="3"/>
      <c r="DX3434" s="3"/>
      <c r="DY3434" s="3"/>
      <c r="DZ3434" s="3"/>
      <c r="EA3434" s="3"/>
      <c r="EB3434" s="3"/>
      <c r="EC3434" s="3"/>
      <c r="ED3434" s="3"/>
      <c r="EE3434" s="3"/>
      <c r="EF3434" s="3"/>
      <c r="EG3434" s="3"/>
      <c r="EH3434" s="3"/>
      <c r="EI3434" s="3"/>
      <c r="EJ3434" s="3"/>
      <c r="EK3434" s="3"/>
      <c r="EL3434" s="3"/>
      <c r="EM3434" s="3"/>
      <c r="EN3434" s="3"/>
      <c r="EO3434" s="3"/>
      <c r="EP3434" s="3"/>
      <c r="EQ3434" s="3"/>
      <c r="ER3434" s="3"/>
      <c r="ES3434" s="3"/>
      <c r="ET3434" s="3"/>
      <c r="EU3434" s="3"/>
      <c r="EV3434" s="3"/>
      <c r="EW3434" s="3"/>
      <c r="EX3434" s="3"/>
      <c r="EY3434" s="3"/>
      <c r="EZ3434" s="3"/>
      <c r="FA3434" s="3"/>
      <c r="FB3434" s="3"/>
      <c r="FC3434" s="3"/>
      <c r="FD3434" s="3"/>
      <c r="FE3434" s="3"/>
      <c r="FF3434" s="3"/>
      <c r="FG3434" s="3"/>
      <c r="FH3434" s="3"/>
      <c r="FI3434" s="3"/>
      <c r="FJ3434" s="3"/>
      <c r="FK3434" s="3"/>
      <c r="FL3434" s="3"/>
      <c r="FM3434" s="3"/>
      <c r="FN3434" s="3"/>
      <c r="FO3434" s="3"/>
      <c r="FP3434" s="3"/>
      <c r="FQ3434" s="3"/>
      <c r="FR3434" s="3"/>
      <c r="FS3434" s="3"/>
      <c r="FT3434" s="3"/>
      <c r="FU3434" s="3"/>
      <c r="FV3434" s="3"/>
      <c r="FW3434" s="3"/>
      <c r="FX3434" s="3"/>
      <c r="FY3434" s="3"/>
      <c r="FZ3434" s="3"/>
      <c r="GA3434" s="3"/>
      <c r="GB3434" s="3"/>
    </row>
    <row r="3435" spans="21:184" x14ac:dyDescent="0.2"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3"/>
      <c r="BH3435" s="3"/>
      <c r="BI3435" s="3"/>
      <c r="BJ3435" s="3"/>
      <c r="BK3435" s="3"/>
      <c r="BL3435" s="3"/>
      <c r="BM3435" s="3"/>
      <c r="BN3435" s="3"/>
      <c r="BO3435" s="3"/>
      <c r="BP3435" s="3"/>
      <c r="BQ3435" s="3"/>
      <c r="BR3435" s="3"/>
      <c r="BS3435" s="3"/>
      <c r="BT3435" s="3"/>
      <c r="BU3435" s="3"/>
      <c r="BV3435" s="3"/>
      <c r="BW3435" s="3"/>
      <c r="BX3435" s="3"/>
      <c r="BY3435" s="3"/>
      <c r="BZ3435" s="3"/>
      <c r="CA3435" s="3"/>
      <c r="CB3435" s="3"/>
      <c r="CC3435" s="3"/>
      <c r="CD3435" s="3"/>
      <c r="CE3435" s="3"/>
      <c r="CF3435" s="3"/>
      <c r="CG3435" s="3"/>
      <c r="CH3435" s="3"/>
      <c r="CI3435" s="3"/>
      <c r="CJ3435" s="3"/>
      <c r="CK3435" s="3"/>
      <c r="CL3435" s="3"/>
      <c r="CM3435" s="3"/>
      <c r="CN3435" s="3"/>
      <c r="CO3435" s="3"/>
      <c r="CP3435" s="3"/>
      <c r="CQ3435" s="3"/>
      <c r="CR3435" s="3"/>
      <c r="CS3435" s="3"/>
      <c r="CT3435" s="3"/>
      <c r="CU3435" s="3"/>
      <c r="CV3435" s="3"/>
      <c r="CW3435" s="3"/>
      <c r="CX3435" s="3"/>
      <c r="CY3435" s="3"/>
      <c r="CZ3435" s="3"/>
      <c r="DA3435" s="3"/>
      <c r="DB3435" s="3"/>
      <c r="DC3435" s="3"/>
      <c r="DD3435" s="3"/>
      <c r="DE3435" s="3"/>
      <c r="DF3435" s="3"/>
      <c r="DG3435" s="3"/>
      <c r="DH3435" s="3"/>
      <c r="DI3435" s="3"/>
      <c r="DJ3435" s="3"/>
      <c r="DK3435" s="3"/>
      <c r="DL3435" s="3"/>
      <c r="DM3435" s="3"/>
      <c r="DN3435" s="3"/>
      <c r="DO3435" s="3"/>
      <c r="DP3435" s="3"/>
      <c r="DQ3435" s="3"/>
      <c r="DR3435" s="3"/>
      <c r="DS3435" s="3"/>
      <c r="DT3435" s="3"/>
      <c r="DU3435" s="3"/>
      <c r="DV3435" s="3"/>
      <c r="DW3435" s="3"/>
      <c r="DX3435" s="3"/>
      <c r="DY3435" s="3"/>
      <c r="DZ3435" s="3"/>
      <c r="EA3435" s="3"/>
      <c r="EB3435" s="3"/>
      <c r="EC3435" s="3"/>
      <c r="ED3435" s="3"/>
      <c r="EE3435" s="3"/>
      <c r="EF3435" s="3"/>
      <c r="EG3435" s="3"/>
      <c r="EH3435" s="3"/>
      <c r="EI3435" s="3"/>
      <c r="EJ3435" s="3"/>
      <c r="EK3435" s="3"/>
      <c r="EL3435" s="3"/>
      <c r="EM3435" s="3"/>
      <c r="EN3435" s="3"/>
      <c r="EO3435" s="3"/>
      <c r="EP3435" s="3"/>
      <c r="EQ3435" s="3"/>
      <c r="ER3435" s="3"/>
      <c r="ES3435" s="3"/>
      <c r="ET3435" s="3"/>
      <c r="EU3435" s="3"/>
      <c r="EV3435" s="3"/>
      <c r="EW3435" s="3"/>
      <c r="EX3435" s="3"/>
      <c r="EY3435" s="3"/>
      <c r="EZ3435" s="3"/>
      <c r="FA3435" s="3"/>
      <c r="FB3435" s="3"/>
      <c r="FC3435" s="3"/>
      <c r="FD3435" s="3"/>
      <c r="FE3435" s="3"/>
      <c r="FF3435" s="3"/>
      <c r="FG3435" s="3"/>
      <c r="FH3435" s="3"/>
      <c r="FI3435" s="3"/>
      <c r="FJ3435" s="3"/>
      <c r="FK3435" s="3"/>
      <c r="FL3435" s="3"/>
      <c r="FM3435" s="3"/>
      <c r="FN3435" s="3"/>
      <c r="FO3435" s="3"/>
      <c r="FP3435" s="3"/>
      <c r="FQ3435" s="3"/>
      <c r="FR3435" s="3"/>
      <c r="FS3435" s="3"/>
      <c r="FT3435" s="3"/>
      <c r="FU3435" s="3"/>
      <c r="FV3435" s="3"/>
      <c r="FW3435" s="3"/>
      <c r="FX3435" s="3"/>
      <c r="FY3435" s="3"/>
      <c r="FZ3435" s="3"/>
      <c r="GA3435" s="3"/>
      <c r="GB3435" s="3"/>
    </row>
    <row r="3436" spans="21:184" x14ac:dyDescent="0.2"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3"/>
      <c r="BH3436" s="3"/>
      <c r="BI3436" s="3"/>
      <c r="BJ3436" s="3"/>
      <c r="BK3436" s="3"/>
      <c r="BL3436" s="3"/>
      <c r="BM3436" s="3"/>
      <c r="BN3436" s="3"/>
      <c r="BO3436" s="3"/>
      <c r="BP3436" s="3"/>
      <c r="BQ3436" s="3"/>
      <c r="BR3436" s="3"/>
      <c r="BS3436" s="3"/>
      <c r="BT3436" s="3"/>
      <c r="BU3436" s="3"/>
      <c r="BV3436" s="3"/>
      <c r="BW3436" s="3"/>
      <c r="BX3436" s="3"/>
      <c r="BY3436" s="3"/>
      <c r="BZ3436" s="3"/>
      <c r="CA3436" s="3"/>
      <c r="CB3436" s="3"/>
      <c r="CC3436" s="3"/>
      <c r="CD3436" s="3"/>
      <c r="CE3436" s="3"/>
      <c r="CF3436" s="3"/>
      <c r="CG3436" s="3"/>
      <c r="CH3436" s="3"/>
      <c r="CI3436" s="3"/>
      <c r="CJ3436" s="3"/>
      <c r="CK3436" s="3"/>
      <c r="CL3436" s="3"/>
      <c r="CM3436" s="3"/>
      <c r="CN3436" s="3"/>
      <c r="CO3436" s="3"/>
      <c r="CP3436" s="3"/>
      <c r="CQ3436" s="3"/>
      <c r="CR3436" s="3"/>
      <c r="CS3436" s="3"/>
      <c r="CT3436" s="3"/>
      <c r="CU3436" s="3"/>
      <c r="CV3436" s="3"/>
      <c r="CW3436" s="3"/>
      <c r="CX3436" s="3"/>
      <c r="CY3436" s="3"/>
      <c r="CZ3436" s="3"/>
      <c r="DA3436" s="3"/>
      <c r="DB3436" s="3"/>
      <c r="DC3436" s="3"/>
      <c r="DD3436" s="3"/>
      <c r="DE3436" s="3"/>
      <c r="DF3436" s="3"/>
      <c r="DG3436" s="3"/>
      <c r="DH3436" s="3"/>
      <c r="DI3436" s="3"/>
      <c r="DJ3436" s="3"/>
      <c r="DK3436" s="3"/>
      <c r="DL3436" s="3"/>
      <c r="DM3436" s="3"/>
      <c r="DN3436" s="3"/>
      <c r="DO3436" s="3"/>
      <c r="DP3436" s="3"/>
      <c r="DQ3436" s="3"/>
      <c r="DR3436" s="3"/>
      <c r="DS3436" s="3"/>
      <c r="DT3436" s="3"/>
      <c r="DU3436" s="3"/>
      <c r="DV3436" s="3"/>
      <c r="DW3436" s="3"/>
      <c r="DX3436" s="3"/>
      <c r="DY3436" s="3"/>
      <c r="DZ3436" s="3"/>
      <c r="EA3436" s="3"/>
      <c r="EB3436" s="3"/>
      <c r="EC3436" s="3"/>
      <c r="ED3436" s="3"/>
      <c r="EE3436" s="3"/>
      <c r="EF3436" s="3"/>
      <c r="EG3436" s="3"/>
      <c r="EH3436" s="3"/>
      <c r="EI3436" s="3"/>
      <c r="EJ3436" s="3"/>
      <c r="EK3436" s="3"/>
      <c r="EL3436" s="3"/>
      <c r="EM3436" s="3"/>
      <c r="EN3436" s="3"/>
      <c r="EO3436" s="3"/>
      <c r="EP3436" s="3"/>
      <c r="EQ3436" s="3"/>
      <c r="ER3436" s="3"/>
      <c r="ES3436" s="3"/>
      <c r="ET3436" s="3"/>
      <c r="EU3436" s="3"/>
      <c r="EV3436" s="3"/>
      <c r="EW3436" s="3"/>
      <c r="EX3436" s="3"/>
      <c r="EY3436" s="3"/>
      <c r="EZ3436" s="3"/>
      <c r="FA3436" s="3"/>
      <c r="FB3436" s="3"/>
      <c r="FC3436" s="3"/>
      <c r="FD3436" s="3"/>
      <c r="FE3436" s="3"/>
      <c r="FF3436" s="3"/>
      <c r="FG3436" s="3"/>
      <c r="FH3436" s="3"/>
      <c r="FI3436" s="3"/>
      <c r="FJ3436" s="3"/>
      <c r="FK3436" s="3"/>
      <c r="FL3436" s="3"/>
      <c r="FM3436" s="3"/>
      <c r="FN3436" s="3"/>
      <c r="FO3436" s="3"/>
      <c r="FP3436" s="3"/>
      <c r="FQ3436" s="3"/>
      <c r="FR3436" s="3"/>
      <c r="FS3436" s="3"/>
      <c r="FT3436" s="3"/>
      <c r="FU3436" s="3"/>
      <c r="FV3436" s="3"/>
      <c r="FW3436" s="3"/>
      <c r="FX3436" s="3"/>
      <c r="FY3436" s="3"/>
      <c r="FZ3436" s="3"/>
      <c r="GA3436" s="3"/>
      <c r="GB3436" s="3"/>
    </row>
    <row r="3437" spans="21:184" x14ac:dyDescent="0.2"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  <c r="AX3437" s="3"/>
      <c r="AY3437" s="3"/>
      <c r="AZ3437" s="3"/>
      <c r="BA3437" s="3"/>
      <c r="BB3437" s="3"/>
      <c r="BC3437" s="3"/>
      <c r="BD3437" s="3"/>
      <c r="BE3437" s="3"/>
      <c r="BF3437" s="3"/>
      <c r="BG3437" s="3"/>
      <c r="BH3437" s="3"/>
      <c r="BI3437" s="3"/>
      <c r="BJ3437" s="3"/>
      <c r="BK3437" s="3"/>
      <c r="BL3437" s="3"/>
      <c r="BM3437" s="3"/>
      <c r="BN3437" s="3"/>
      <c r="BO3437" s="3"/>
      <c r="BP3437" s="3"/>
      <c r="BQ3437" s="3"/>
      <c r="BR3437" s="3"/>
      <c r="BS3437" s="3"/>
      <c r="BT3437" s="3"/>
      <c r="BU3437" s="3"/>
      <c r="BV3437" s="3"/>
      <c r="BW3437" s="3"/>
      <c r="BX3437" s="3"/>
      <c r="BY3437" s="3"/>
      <c r="BZ3437" s="3"/>
      <c r="CA3437" s="3"/>
      <c r="CB3437" s="3"/>
      <c r="CC3437" s="3"/>
      <c r="CD3437" s="3"/>
      <c r="CE3437" s="3"/>
      <c r="CF3437" s="3"/>
      <c r="CG3437" s="3"/>
      <c r="CH3437" s="3"/>
      <c r="CI3437" s="3"/>
      <c r="CJ3437" s="3"/>
      <c r="CK3437" s="3"/>
      <c r="CL3437" s="3"/>
      <c r="CM3437" s="3"/>
      <c r="CN3437" s="3"/>
      <c r="CO3437" s="3"/>
      <c r="CP3437" s="3"/>
      <c r="CQ3437" s="3"/>
      <c r="CR3437" s="3"/>
      <c r="CS3437" s="3"/>
      <c r="CT3437" s="3"/>
      <c r="CU3437" s="3"/>
      <c r="CV3437" s="3"/>
      <c r="CW3437" s="3"/>
      <c r="CX3437" s="3"/>
      <c r="CY3437" s="3"/>
      <c r="CZ3437" s="3"/>
      <c r="DA3437" s="3"/>
      <c r="DB3437" s="3"/>
      <c r="DC3437" s="3"/>
      <c r="DD3437" s="3"/>
      <c r="DE3437" s="3"/>
      <c r="DF3437" s="3"/>
      <c r="DG3437" s="3"/>
      <c r="DH3437" s="3"/>
      <c r="DI3437" s="3"/>
      <c r="DJ3437" s="3"/>
      <c r="DK3437" s="3"/>
      <c r="DL3437" s="3"/>
      <c r="DM3437" s="3"/>
      <c r="DN3437" s="3"/>
      <c r="DO3437" s="3"/>
      <c r="DP3437" s="3"/>
      <c r="DQ3437" s="3"/>
      <c r="DR3437" s="3"/>
      <c r="DS3437" s="3"/>
      <c r="DT3437" s="3"/>
      <c r="DU3437" s="3"/>
      <c r="DV3437" s="3"/>
      <c r="DW3437" s="3"/>
      <c r="DX3437" s="3"/>
      <c r="DY3437" s="3"/>
      <c r="DZ3437" s="3"/>
      <c r="EA3437" s="3"/>
      <c r="EB3437" s="3"/>
      <c r="EC3437" s="3"/>
      <c r="ED3437" s="3"/>
      <c r="EE3437" s="3"/>
      <c r="EF3437" s="3"/>
      <c r="EG3437" s="3"/>
      <c r="EH3437" s="3"/>
      <c r="EI3437" s="3"/>
      <c r="EJ3437" s="3"/>
      <c r="EK3437" s="3"/>
      <c r="EL3437" s="3"/>
      <c r="EM3437" s="3"/>
      <c r="EN3437" s="3"/>
      <c r="EO3437" s="3"/>
      <c r="EP3437" s="3"/>
      <c r="EQ3437" s="3"/>
      <c r="ER3437" s="3"/>
      <c r="ES3437" s="3"/>
      <c r="ET3437" s="3"/>
      <c r="EU3437" s="3"/>
      <c r="EV3437" s="3"/>
      <c r="EW3437" s="3"/>
      <c r="EX3437" s="3"/>
      <c r="EY3437" s="3"/>
      <c r="EZ3437" s="3"/>
      <c r="FA3437" s="3"/>
      <c r="FB3437" s="3"/>
      <c r="FC3437" s="3"/>
      <c r="FD3437" s="3"/>
      <c r="FE3437" s="3"/>
      <c r="FF3437" s="3"/>
      <c r="FG3437" s="3"/>
      <c r="FH3437" s="3"/>
      <c r="FI3437" s="3"/>
      <c r="FJ3437" s="3"/>
      <c r="FK3437" s="3"/>
      <c r="FL3437" s="3"/>
      <c r="FM3437" s="3"/>
      <c r="FN3437" s="3"/>
      <c r="FO3437" s="3"/>
      <c r="FP3437" s="3"/>
      <c r="FQ3437" s="3"/>
      <c r="FR3437" s="3"/>
      <c r="FS3437" s="3"/>
      <c r="FT3437" s="3"/>
      <c r="FU3437" s="3"/>
      <c r="FV3437" s="3"/>
      <c r="FW3437" s="3"/>
      <c r="FX3437" s="3"/>
      <c r="FY3437" s="3"/>
      <c r="FZ3437" s="3"/>
      <c r="GA3437" s="3"/>
      <c r="GB3437" s="3"/>
    </row>
    <row r="3438" spans="21:184" x14ac:dyDescent="0.2"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3"/>
      <c r="BI3438" s="3"/>
      <c r="BJ3438" s="3"/>
      <c r="BK3438" s="3"/>
      <c r="BL3438" s="3"/>
      <c r="BM3438" s="3"/>
      <c r="BN3438" s="3"/>
      <c r="BO3438" s="3"/>
      <c r="BP3438" s="3"/>
      <c r="BQ3438" s="3"/>
      <c r="BR3438" s="3"/>
      <c r="BS3438" s="3"/>
      <c r="BT3438" s="3"/>
      <c r="BU3438" s="3"/>
      <c r="BV3438" s="3"/>
      <c r="BW3438" s="3"/>
      <c r="BX3438" s="3"/>
      <c r="BY3438" s="3"/>
      <c r="BZ3438" s="3"/>
      <c r="CA3438" s="3"/>
      <c r="CB3438" s="3"/>
      <c r="CC3438" s="3"/>
      <c r="CD3438" s="3"/>
      <c r="CE3438" s="3"/>
      <c r="CF3438" s="3"/>
      <c r="CG3438" s="3"/>
      <c r="CH3438" s="3"/>
      <c r="CI3438" s="3"/>
      <c r="CJ3438" s="3"/>
      <c r="CK3438" s="3"/>
      <c r="CL3438" s="3"/>
      <c r="CM3438" s="3"/>
      <c r="CN3438" s="3"/>
      <c r="CO3438" s="3"/>
      <c r="CP3438" s="3"/>
      <c r="CQ3438" s="3"/>
      <c r="CR3438" s="3"/>
      <c r="CS3438" s="3"/>
      <c r="CT3438" s="3"/>
      <c r="CU3438" s="3"/>
      <c r="CV3438" s="3"/>
      <c r="CW3438" s="3"/>
      <c r="CX3438" s="3"/>
      <c r="CY3438" s="3"/>
      <c r="CZ3438" s="3"/>
      <c r="DA3438" s="3"/>
      <c r="DB3438" s="3"/>
      <c r="DC3438" s="3"/>
      <c r="DD3438" s="3"/>
      <c r="DE3438" s="3"/>
      <c r="DF3438" s="3"/>
      <c r="DG3438" s="3"/>
      <c r="DH3438" s="3"/>
      <c r="DI3438" s="3"/>
      <c r="DJ3438" s="3"/>
      <c r="DK3438" s="3"/>
      <c r="DL3438" s="3"/>
      <c r="DM3438" s="3"/>
      <c r="DN3438" s="3"/>
      <c r="DO3438" s="3"/>
      <c r="DP3438" s="3"/>
      <c r="DQ3438" s="3"/>
      <c r="DR3438" s="3"/>
      <c r="DS3438" s="3"/>
      <c r="DT3438" s="3"/>
      <c r="DU3438" s="3"/>
      <c r="DV3438" s="3"/>
      <c r="DW3438" s="3"/>
      <c r="DX3438" s="3"/>
      <c r="DY3438" s="3"/>
      <c r="DZ3438" s="3"/>
      <c r="EA3438" s="3"/>
      <c r="EB3438" s="3"/>
      <c r="EC3438" s="3"/>
      <c r="ED3438" s="3"/>
      <c r="EE3438" s="3"/>
      <c r="EF3438" s="3"/>
      <c r="EG3438" s="3"/>
      <c r="EH3438" s="3"/>
      <c r="EI3438" s="3"/>
      <c r="EJ3438" s="3"/>
      <c r="EK3438" s="3"/>
      <c r="EL3438" s="3"/>
      <c r="EM3438" s="3"/>
      <c r="EN3438" s="3"/>
      <c r="EO3438" s="3"/>
      <c r="EP3438" s="3"/>
      <c r="EQ3438" s="3"/>
      <c r="ER3438" s="3"/>
      <c r="ES3438" s="3"/>
      <c r="ET3438" s="3"/>
      <c r="EU3438" s="3"/>
      <c r="EV3438" s="3"/>
      <c r="EW3438" s="3"/>
      <c r="EX3438" s="3"/>
      <c r="EY3438" s="3"/>
      <c r="EZ3438" s="3"/>
      <c r="FA3438" s="3"/>
      <c r="FB3438" s="3"/>
      <c r="FC3438" s="3"/>
      <c r="FD3438" s="3"/>
      <c r="FE3438" s="3"/>
      <c r="FF3438" s="3"/>
      <c r="FG3438" s="3"/>
      <c r="FH3438" s="3"/>
      <c r="FI3438" s="3"/>
      <c r="FJ3438" s="3"/>
      <c r="FK3438" s="3"/>
      <c r="FL3438" s="3"/>
      <c r="FM3438" s="3"/>
      <c r="FN3438" s="3"/>
      <c r="FO3438" s="3"/>
      <c r="FP3438" s="3"/>
      <c r="FQ3438" s="3"/>
      <c r="FR3438" s="3"/>
      <c r="FS3438" s="3"/>
      <c r="FT3438" s="3"/>
      <c r="FU3438" s="3"/>
      <c r="FV3438" s="3"/>
      <c r="FW3438" s="3"/>
      <c r="FX3438" s="3"/>
      <c r="FY3438" s="3"/>
      <c r="FZ3438" s="3"/>
      <c r="GA3438" s="3"/>
      <c r="GB3438" s="3"/>
    </row>
    <row r="3439" spans="21:184" x14ac:dyDescent="0.2"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  <c r="AX3439" s="3"/>
      <c r="AY3439" s="3"/>
      <c r="AZ3439" s="3"/>
      <c r="BA3439" s="3"/>
      <c r="BB3439" s="3"/>
      <c r="BC3439" s="3"/>
      <c r="BD3439" s="3"/>
      <c r="BE3439" s="3"/>
      <c r="BF3439" s="3"/>
      <c r="BG3439" s="3"/>
      <c r="BH3439" s="3"/>
      <c r="BI3439" s="3"/>
      <c r="BJ3439" s="3"/>
      <c r="BK3439" s="3"/>
      <c r="BL3439" s="3"/>
      <c r="BM3439" s="3"/>
      <c r="BN3439" s="3"/>
      <c r="BO3439" s="3"/>
      <c r="BP3439" s="3"/>
      <c r="BQ3439" s="3"/>
      <c r="BR3439" s="3"/>
      <c r="BS3439" s="3"/>
      <c r="BT3439" s="3"/>
      <c r="BU3439" s="3"/>
      <c r="BV3439" s="3"/>
      <c r="BW3439" s="3"/>
      <c r="BX3439" s="3"/>
      <c r="BY3439" s="3"/>
      <c r="BZ3439" s="3"/>
      <c r="CA3439" s="3"/>
      <c r="CB3439" s="3"/>
      <c r="CC3439" s="3"/>
      <c r="CD3439" s="3"/>
      <c r="CE3439" s="3"/>
      <c r="CF3439" s="3"/>
      <c r="CG3439" s="3"/>
      <c r="CH3439" s="3"/>
      <c r="CI3439" s="3"/>
      <c r="CJ3439" s="3"/>
      <c r="CK3439" s="3"/>
      <c r="CL3439" s="3"/>
      <c r="CM3439" s="3"/>
      <c r="CN3439" s="3"/>
      <c r="CO3439" s="3"/>
      <c r="CP3439" s="3"/>
      <c r="CQ3439" s="3"/>
      <c r="CR3439" s="3"/>
      <c r="CS3439" s="3"/>
      <c r="CT3439" s="3"/>
      <c r="CU3439" s="3"/>
      <c r="CV3439" s="3"/>
      <c r="CW3439" s="3"/>
      <c r="CX3439" s="3"/>
      <c r="CY3439" s="3"/>
      <c r="CZ3439" s="3"/>
      <c r="DA3439" s="3"/>
      <c r="DB3439" s="3"/>
      <c r="DC3439" s="3"/>
      <c r="DD3439" s="3"/>
      <c r="DE3439" s="3"/>
      <c r="DF3439" s="3"/>
      <c r="DG3439" s="3"/>
      <c r="DH3439" s="3"/>
      <c r="DI3439" s="3"/>
      <c r="DJ3439" s="3"/>
      <c r="DK3439" s="3"/>
      <c r="DL3439" s="3"/>
      <c r="DM3439" s="3"/>
      <c r="DN3439" s="3"/>
      <c r="DO3439" s="3"/>
      <c r="DP3439" s="3"/>
      <c r="DQ3439" s="3"/>
      <c r="DR3439" s="3"/>
      <c r="DS3439" s="3"/>
      <c r="DT3439" s="3"/>
      <c r="DU3439" s="3"/>
      <c r="DV3439" s="3"/>
      <c r="DW3439" s="3"/>
      <c r="DX3439" s="3"/>
      <c r="DY3439" s="3"/>
      <c r="DZ3439" s="3"/>
      <c r="EA3439" s="3"/>
      <c r="EB3439" s="3"/>
      <c r="EC3439" s="3"/>
      <c r="ED3439" s="3"/>
      <c r="EE3439" s="3"/>
      <c r="EF3439" s="3"/>
      <c r="EG3439" s="3"/>
      <c r="EH3439" s="3"/>
      <c r="EI3439" s="3"/>
      <c r="EJ3439" s="3"/>
      <c r="EK3439" s="3"/>
      <c r="EL3439" s="3"/>
      <c r="EM3439" s="3"/>
      <c r="EN3439" s="3"/>
      <c r="EO3439" s="3"/>
      <c r="EP3439" s="3"/>
      <c r="EQ3439" s="3"/>
      <c r="ER3439" s="3"/>
      <c r="ES3439" s="3"/>
      <c r="ET3439" s="3"/>
      <c r="EU3439" s="3"/>
      <c r="EV3439" s="3"/>
      <c r="EW3439" s="3"/>
      <c r="EX3439" s="3"/>
      <c r="EY3439" s="3"/>
      <c r="EZ3439" s="3"/>
      <c r="FA3439" s="3"/>
      <c r="FB3439" s="3"/>
      <c r="FC3439" s="3"/>
      <c r="FD3439" s="3"/>
      <c r="FE3439" s="3"/>
      <c r="FF3439" s="3"/>
      <c r="FG3439" s="3"/>
      <c r="FH3439" s="3"/>
      <c r="FI3439" s="3"/>
      <c r="FJ3439" s="3"/>
      <c r="FK3439" s="3"/>
      <c r="FL3439" s="3"/>
      <c r="FM3439" s="3"/>
      <c r="FN3439" s="3"/>
      <c r="FO3439" s="3"/>
      <c r="FP3439" s="3"/>
      <c r="FQ3439" s="3"/>
      <c r="FR3439" s="3"/>
      <c r="FS3439" s="3"/>
      <c r="FT3439" s="3"/>
      <c r="FU3439" s="3"/>
      <c r="FV3439" s="3"/>
      <c r="FW3439" s="3"/>
      <c r="FX3439" s="3"/>
      <c r="FY3439" s="3"/>
      <c r="FZ3439" s="3"/>
      <c r="GA3439" s="3"/>
      <c r="GB3439" s="3"/>
    </row>
    <row r="3440" spans="21:184" x14ac:dyDescent="0.2"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  <c r="AX3440" s="3"/>
      <c r="AY3440" s="3"/>
      <c r="AZ3440" s="3"/>
      <c r="BA3440" s="3"/>
      <c r="BB3440" s="3"/>
      <c r="BC3440" s="3"/>
      <c r="BD3440" s="3"/>
      <c r="BE3440" s="3"/>
      <c r="BF3440" s="3"/>
      <c r="BG3440" s="3"/>
      <c r="BH3440" s="3"/>
      <c r="BI3440" s="3"/>
      <c r="BJ3440" s="3"/>
      <c r="BK3440" s="3"/>
      <c r="BL3440" s="3"/>
      <c r="BM3440" s="3"/>
      <c r="BN3440" s="3"/>
      <c r="BO3440" s="3"/>
      <c r="BP3440" s="3"/>
      <c r="BQ3440" s="3"/>
      <c r="BR3440" s="3"/>
      <c r="BS3440" s="3"/>
      <c r="BT3440" s="3"/>
      <c r="BU3440" s="3"/>
      <c r="BV3440" s="3"/>
      <c r="BW3440" s="3"/>
      <c r="BX3440" s="3"/>
      <c r="BY3440" s="3"/>
      <c r="BZ3440" s="3"/>
      <c r="CA3440" s="3"/>
      <c r="CB3440" s="3"/>
      <c r="CC3440" s="3"/>
      <c r="CD3440" s="3"/>
      <c r="CE3440" s="3"/>
      <c r="CF3440" s="3"/>
      <c r="CG3440" s="3"/>
      <c r="CH3440" s="3"/>
      <c r="CI3440" s="3"/>
      <c r="CJ3440" s="3"/>
      <c r="CK3440" s="3"/>
      <c r="CL3440" s="3"/>
      <c r="CM3440" s="3"/>
      <c r="CN3440" s="3"/>
      <c r="CO3440" s="3"/>
      <c r="CP3440" s="3"/>
      <c r="CQ3440" s="3"/>
      <c r="CR3440" s="3"/>
      <c r="CS3440" s="3"/>
      <c r="CT3440" s="3"/>
      <c r="CU3440" s="3"/>
      <c r="CV3440" s="3"/>
      <c r="CW3440" s="3"/>
      <c r="CX3440" s="3"/>
      <c r="CY3440" s="3"/>
      <c r="CZ3440" s="3"/>
      <c r="DA3440" s="3"/>
      <c r="DB3440" s="3"/>
      <c r="DC3440" s="3"/>
      <c r="DD3440" s="3"/>
      <c r="DE3440" s="3"/>
      <c r="DF3440" s="3"/>
      <c r="DG3440" s="3"/>
      <c r="DH3440" s="3"/>
      <c r="DI3440" s="3"/>
      <c r="DJ3440" s="3"/>
      <c r="DK3440" s="3"/>
      <c r="DL3440" s="3"/>
      <c r="DM3440" s="3"/>
      <c r="DN3440" s="3"/>
      <c r="DO3440" s="3"/>
      <c r="DP3440" s="3"/>
      <c r="DQ3440" s="3"/>
      <c r="DR3440" s="3"/>
      <c r="DS3440" s="3"/>
      <c r="DT3440" s="3"/>
      <c r="DU3440" s="3"/>
      <c r="DV3440" s="3"/>
      <c r="DW3440" s="3"/>
      <c r="DX3440" s="3"/>
      <c r="DY3440" s="3"/>
      <c r="DZ3440" s="3"/>
      <c r="EA3440" s="3"/>
      <c r="EB3440" s="3"/>
      <c r="EC3440" s="3"/>
      <c r="ED3440" s="3"/>
      <c r="EE3440" s="3"/>
      <c r="EF3440" s="3"/>
      <c r="EG3440" s="3"/>
      <c r="EH3440" s="3"/>
      <c r="EI3440" s="3"/>
      <c r="EJ3440" s="3"/>
      <c r="EK3440" s="3"/>
      <c r="EL3440" s="3"/>
      <c r="EM3440" s="3"/>
      <c r="EN3440" s="3"/>
      <c r="EO3440" s="3"/>
      <c r="EP3440" s="3"/>
      <c r="EQ3440" s="3"/>
      <c r="ER3440" s="3"/>
      <c r="ES3440" s="3"/>
      <c r="ET3440" s="3"/>
      <c r="EU3440" s="3"/>
      <c r="EV3440" s="3"/>
      <c r="EW3440" s="3"/>
      <c r="EX3440" s="3"/>
      <c r="EY3440" s="3"/>
      <c r="EZ3440" s="3"/>
      <c r="FA3440" s="3"/>
      <c r="FB3440" s="3"/>
      <c r="FC3440" s="3"/>
      <c r="FD3440" s="3"/>
      <c r="FE3440" s="3"/>
      <c r="FF3440" s="3"/>
      <c r="FG3440" s="3"/>
      <c r="FH3440" s="3"/>
      <c r="FI3440" s="3"/>
      <c r="FJ3440" s="3"/>
      <c r="FK3440" s="3"/>
      <c r="FL3440" s="3"/>
      <c r="FM3440" s="3"/>
      <c r="FN3440" s="3"/>
      <c r="FO3440" s="3"/>
      <c r="FP3440" s="3"/>
      <c r="FQ3440" s="3"/>
      <c r="FR3440" s="3"/>
      <c r="FS3440" s="3"/>
      <c r="FT3440" s="3"/>
      <c r="FU3440" s="3"/>
      <c r="FV3440" s="3"/>
      <c r="FW3440" s="3"/>
      <c r="FX3440" s="3"/>
      <c r="FY3440" s="3"/>
      <c r="FZ3440" s="3"/>
      <c r="GA3440" s="3"/>
      <c r="GB3440" s="3"/>
    </row>
    <row r="3441" spans="21:184" x14ac:dyDescent="0.2"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3"/>
      <c r="AY3441" s="3"/>
      <c r="AZ3441" s="3"/>
      <c r="BA3441" s="3"/>
      <c r="BB3441" s="3"/>
      <c r="BC3441" s="3"/>
      <c r="BD3441" s="3"/>
      <c r="BE3441" s="3"/>
      <c r="BF3441" s="3"/>
      <c r="BG3441" s="3"/>
      <c r="BH3441" s="3"/>
      <c r="BI3441" s="3"/>
      <c r="BJ3441" s="3"/>
      <c r="BK3441" s="3"/>
      <c r="BL3441" s="3"/>
      <c r="BM3441" s="3"/>
      <c r="BN3441" s="3"/>
      <c r="BO3441" s="3"/>
      <c r="BP3441" s="3"/>
      <c r="BQ3441" s="3"/>
      <c r="BR3441" s="3"/>
      <c r="BS3441" s="3"/>
      <c r="BT3441" s="3"/>
      <c r="BU3441" s="3"/>
      <c r="BV3441" s="3"/>
      <c r="BW3441" s="3"/>
      <c r="BX3441" s="3"/>
      <c r="BY3441" s="3"/>
      <c r="BZ3441" s="3"/>
      <c r="CA3441" s="3"/>
      <c r="CB3441" s="3"/>
      <c r="CC3441" s="3"/>
      <c r="CD3441" s="3"/>
      <c r="CE3441" s="3"/>
      <c r="CF3441" s="3"/>
      <c r="CG3441" s="3"/>
      <c r="CH3441" s="3"/>
      <c r="CI3441" s="3"/>
      <c r="CJ3441" s="3"/>
      <c r="CK3441" s="3"/>
      <c r="CL3441" s="3"/>
      <c r="CM3441" s="3"/>
      <c r="CN3441" s="3"/>
      <c r="CO3441" s="3"/>
      <c r="CP3441" s="3"/>
      <c r="CQ3441" s="3"/>
      <c r="CR3441" s="3"/>
      <c r="CS3441" s="3"/>
      <c r="CT3441" s="3"/>
      <c r="CU3441" s="3"/>
      <c r="CV3441" s="3"/>
      <c r="CW3441" s="3"/>
      <c r="CX3441" s="3"/>
      <c r="CY3441" s="3"/>
      <c r="CZ3441" s="3"/>
      <c r="DA3441" s="3"/>
      <c r="DB3441" s="3"/>
      <c r="DC3441" s="3"/>
      <c r="DD3441" s="3"/>
      <c r="DE3441" s="3"/>
      <c r="DF3441" s="3"/>
      <c r="DG3441" s="3"/>
      <c r="DH3441" s="3"/>
      <c r="DI3441" s="3"/>
      <c r="DJ3441" s="3"/>
      <c r="DK3441" s="3"/>
      <c r="DL3441" s="3"/>
      <c r="DM3441" s="3"/>
      <c r="DN3441" s="3"/>
      <c r="DO3441" s="3"/>
      <c r="DP3441" s="3"/>
      <c r="DQ3441" s="3"/>
      <c r="DR3441" s="3"/>
      <c r="DS3441" s="3"/>
      <c r="DT3441" s="3"/>
      <c r="DU3441" s="3"/>
      <c r="DV3441" s="3"/>
      <c r="DW3441" s="3"/>
      <c r="DX3441" s="3"/>
      <c r="DY3441" s="3"/>
      <c r="DZ3441" s="3"/>
      <c r="EA3441" s="3"/>
      <c r="EB3441" s="3"/>
      <c r="EC3441" s="3"/>
      <c r="ED3441" s="3"/>
      <c r="EE3441" s="3"/>
      <c r="EF3441" s="3"/>
      <c r="EG3441" s="3"/>
      <c r="EH3441" s="3"/>
      <c r="EI3441" s="3"/>
      <c r="EJ3441" s="3"/>
      <c r="EK3441" s="3"/>
      <c r="EL3441" s="3"/>
      <c r="EM3441" s="3"/>
      <c r="EN3441" s="3"/>
      <c r="EO3441" s="3"/>
      <c r="EP3441" s="3"/>
      <c r="EQ3441" s="3"/>
      <c r="ER3441" s="3"/>
      <c r="ES3441" s="3"/>
      <c r="ET3441" s="3"/>
      <c r="EU3441" s="3"/>
      <c r="EV3441" s="3"/>
      <c r="EW3441" s="3"/>
      <c r="EX3441" s="3"/>
      <c r="EY3441" s="3"/>
      <c r="EZ3441" s="3"/>
      <c r="FA3441" s="3"/>
      <c r="FB3441" s="3"/>
      <c r="FC3441" s="3"/>
      <c r="FD3441" s="3"/>
      <c r="FE3441" s="3"/>
      <c r="FF3441" s="3"/>
      <c r="FG3441" s="3"/>
      <c r="FH3441" s="3"/>
      <c r="FI3441" s="3"/>
      <c r="FJ3441" s="3"/>
      <c r="FK3441" s="3"/>
      <c r="FL3441" s="3"/>
      <c r="FM3441" s="3"/>
      <c r="FN3441" s="3"/>
      <c r="FO3441" s="3"/>
      <c r="FP3441" s="3"/>
      <c r="FQ3441" s="3"/>
      <c r="FR3441" s="3"/>
      <c r="FS3441" s="3"/>
      <c r="FT3441" s="3"/>
      <c r="FU3441" s="3"/>
      <c r="FV3441" s="3"/>
      <c r="FW3441" s="3"/>
      <c r="FX3441" s="3"/>
      <c r="FY3441" s="3"/>
      <c r="FZ3441" s="3"/>
      <c r="GA3441" s="3"/>
      <c r="GB3441" s="3"/>
    </row>
    <row r="3442" spans="21:184" x14ac:dyDescent="0.2"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  <c r="AX3442" s="3"/>
      <c r="AY3442" s="3"/>
      <c r="AZ3442" s="3"/>
      <c r="BA3442" s="3"/>
      <c r="BB3442" s="3"/>
      <c r="BC3442" s="3"/>
      <c r="BD3442" s="3"/>
      <c r="BE3442" s="3"/>
      <c r="BF3442" s="3"/>
      <c r="BG3442" s="3"/>
      <c r="BH3442" s="3"/>
      <c r="BI3442" s="3"/>
      <c r="BJ3442" s="3"/>
      <c r="BK3442" s="3"/>
      <c r="BL3442" s="3"/>
      <c r="BM3442" s="3"/>
      <c r="BN3442" s="3"/>
      <c r="BO3442" s="3"/>
      <c r="BP3442" s="3"/>
      <c r="BQ3442" s="3"/>
      <c r="BR3442" s="3"/>
      <c r="BS3442" s="3"/>
      <c r="BT3442" s="3"/>
      <c r="BU3442" s="3"/>
      <c r="BV3442" s="3"/>
      <c r="BW3442" s="3"/>
      <c r="BX3442" s="3"/>
      <c r="BY3442" s="3"/>
      <c r="BZ3442" s="3"/>
      <c r="CA3442" s="3"/>
      <c r="CB3442" s="3"/>
      <c r="CC3442" s="3"/>
      <c r="CD3442" s="3"/>
      <c r="CE3442" s="3"/>
      <c r="CF3442" s="3"/>
      <c r="CG3442" s="3"/>
      <c r="CH3442" s="3"/>
      <c r="CI3442" s="3"/>
      <c r="CJ3442" s="3"/>
      <c r="CK3442" s="3"/>
      <c r="CL3442" s="3"/>
      <c r="CM3442" s="3"/>
      <c r="CN3442" s="3"/>
      <c r="CO3442" s="3"/>
      <c r="CP3442" s="3"/>
      <c r="CQ3442" s="3"/>
      <c r="CR3442" s="3"/>
      <c r="CS3442" s="3"/>
      <c r="CT3442" s="3"/>
      <c r="CU3442" s="3"/>
      <c r="CV3442" s="3"/>
      <c r="CW3442" s="3"/>
      <c r="CX3442" s="3"/>
      <c r="CY3442" s="3"/>
      <c r="CZ3442" s="3"/>
      <c r="DA3442" s="3"/>
      <c r="DB3442" s="3"/>
      <c r="DC3442" s="3"/>
      <c r="DD3442" s="3"/>
      <c r="DE3442" s="3"/>
      <c r="DF3442" s="3"/>
      <c r="DG3442" s="3"/>
      <c r="DH3442" s="3"/>
      <c r="DI3442" s="3"/>
      <c r="DJ3442" s="3"/>
      <c r="DK3442" s="3"/>
      <c r="DL3442" s="3"/>
      <c r="DM3442" s="3"/>
      <c r="DN3442" s="3"/>
      <c r="DO3442" s="3"/>
      <c r="DP3442" s="3"/>
      <c r="DQ3442" s="3"/>
      <c r="DR3442" s="3"/>
      <c r="DS3442" s="3"/>
      <c r="DT3442" s="3"/>
      <c r="DU3442" s="3"/>
      <c r="DV3442" s="3"/>
      <c r="DW3442" s="3"/>
      <c r="DX3442" s="3"/>
      <c r="DY3442" s="3"/>
      <c r="DZ3442" s="3"/>
      <c r="EA3442" s="3"/>
      <c r="EB3442" s="3"/>
      <c r="EC3442" s="3"/>
      <c r="ED3442" s="3"/>
      <c r="EE3442" s="3"/>
      <c r="EF3442" s="3"/>
      <c r="EG3442" s="3"/>
      <c r="EH3442" s="3"/>
      <c r="EI3442" s="3"/>
      <c r="EJ3442" s="3"/>
      <c r="EK3442" s="3"/>
      <c r="EL3442" s="3"/>
      <c r="EM3442" s="3"/>
      <c r="EN3442" s="3"/>
      <c r="EO3442" s="3"/>
      <c r="EP3442" s="3"/>
      <c r="EQ3442" s="3"/>
      <c r="ER3442" s="3"/>
      <c r="ES3442" s="3"/>
      <c r="ET3442" s="3"/>
      <c r="EU3442" s="3"/>
      <c r="EV3442" s="3"/>
      <c r="EW3442" s="3"/>
      <c r="EX3442" s="3"/>
      <c r="EY3442" s="3"/>
      <c r="EZ3442" s="3"/>
      <c r="FA3442" s="3"/>
      <c r="FB3442" s="3"/>
      <c r="FC3442" s="3"/>
      <c r="FD3442" s="3"/>
      <c r="FE3442" s="3"/>
      <c r="FF3442" s="3"/>
      <c r="FG3442" s="3"/>
      <c r="FH3442" s="3"/>
      <c r="FI3442" s="3"/>
      <c r="FJ3442" s="3"/>
      <c r="FK3442" s="3"/>
      <c r="FL3442" s="3"/>
      <c r="FM3442" s="3"/>
      <c r="FN3442" s="3"/>
      <c r="FO3442" s="3"/>
      <c r="FP3442" s="3"/>
      <c r="FQ3442" s="3"/>
      <c r="FR3442" s="3"/>
      <c r="FS3442" s="3"/>
      <c r="FT3442" s="3"/>
      <c r="FU3442" s="3"/>
      <c r="FV3442" s="3"/>
      <c r="FW3442" s="3"/>
      <c r="FX3442" s="3"/>
      <c r="FY3442" s="3"/>
      <c r="FZ3442" s="3"/>
      <c r="GA3442" s="3"/>
      <c r="GB3442" s="3"/>
    </row>
    <row r="3443" spans="21:184" x14ac:dyDescent="0.2"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BH3443" s="3"/>
      <c r="BI3443" s="3"/>
      <c r="BJ3443" s="3"/>
      <c r="BK3443" s="3"/>
      <c r="BL3443" s="3"/>
      <c r="BM3443" s="3"/>
      <c r="BN3443" s="3"/>
      <c r="BO3443" s="3"/>
      <c r="BP3443" s="3"/>
      <c r="BQ3443" s="3"/>
      <c r="BR3443" s="3"/>
      <c r="BS3443" s="3"/>
      <c r="BT3443" s="3"/>
      <c r="BU3443" s="3"/>
      <c r="BV3443" s="3"/>
      <c r="BW3443" s="3"/>
      <c r="BX3443" s="3"/>
      <c r="BY3443" s="3"/>
      <c r="BZ3443" s="3"/>
      <c r="CA3443" s="3"/>
      <c r="CB3443" s="3"/>
      <c r="CC3443" s="3"/>
      <c r="CD3443" s="3"/>
      <c r="CE3443" s="3"/>
      <c r="CF3443" s="3"/>
      <c r="CG3443" s="3"/>
      <c r="CH3443" s="3"/>
      <c r="CI3443" s="3"/>
      <c r="CJ3443" s="3"/>
      <c r="CK3443" s="3"/>
      <c r="CL3443" s="3"/>
      <c r="CM3443" s="3"/>
      <c r="CN3443" s="3"/>
      <c r="CO3443" s="3"/>
      <c r="CP3443" s="3"/>
      <c r="CQ3443" s="3"/>
      <c r="CR3443" s="3"/>
      <c r="CS3443" s="3"/>
      <c r="CT3443" s="3"/>
      <c r="CU3443" s="3"/>
      <c r="CV3443" s="3"/>
      <c r="CW3443" s="3"/>
      <c r="CX3443" s="3"/>
      <c r="CY3443" s="3"/>
      <c r="CZ3443" s="3"/>
      <c r="DA3443" s="3"/>
      <c r="DB3443" s="3"/>
      <c r="DC3443" s="3"/>
      <c r="DD3443" s="3"/>
      <c r="DE3443" s="3"/>
      <c r="DF3443" s="3"/>
      <c r="DG3443" s="3"/>
      <c r="DH3443" s="3"/>
      <c r="DI3443" s="3"/>
      <c r="DJ3443" s="3"/>
      <c r="DK3443" s="3"/>
      <c r="DL3443" s="3"/>
      <c r="DM3443" s="3"/>
      <c r="DN3443" s="3"/>
      <c r="DO3443" s="3"/>
      <c r="DP3443" s="3"/>
      <c r="DQ3443" s="3"/>
      <c r="DR3443" s="3"/>
      <c r="DS3443" s="3"/>
      <c r="DT3443" s="3"/>
      <c r="DU3443" s="3"/>
      <c r="DV3443" s="3"/>
      <c r="DW3443" s="3"/>
      <c r="DX3443" s="3"/>
      <c r="DY3443" s="3"/>
      <c r="DZ3443" s="3"/>
      <c r="EA3443" s="3"/>
      <c r="EB3443" s="3"/>
      <c r="EC3443" s="3"/>
      <c r="ED3443" s="3"/>
      <c r="EE3443" s="3"/>
      <c r="EF3443" s="3"/>
      <c r="EG3443" s="3"/>
      <c r="EH3443" s="3"/>
      <c r="EI3443" s="3"/>
      <c r="EJ3443" s="3"/>
      <c r="EK3443" s="3"/>
      <c r="EL3443" s="3"/>
      <c r="EM3443" s="3"/>
      <c r="EN3443" s="3"/>
      <c r="EO3443" s="3"/>
      <c r="EP3443" s="3"/>
      <c r="EQ3443" s="3"/>
      <c r="ER3443" s="3"/>
      <c r="ES3443" s="3"/>
      <c r="ET3443" s="3"/>
      <c r="EU3443" s="3"/>
      <c r="EV3443" s="3"/>
      <c r="EW3443" s="3"/>
      <c r="EX3443" s="3"/>
      <c r="EY3443" s="3"/>
      <c r="EZ3443" s="3"/>
      <c r="FA3443" s="3"/>
      <c r="FB3443" s="3"/>
      <c r="FC3443" s="3"/>
      <c r="FD3443" s="3"/>
      <c r="FE3443" s="3"/>
      <c r="FF3443" s="3"/>
      <c r="FG3443" s="3"/>
      <c r="FH3443" s="3"/>
      <c r="FI3443" s="3"/>
      <c r="FJ3443" s="3"/>
      <c r="FK3443" s="3"/>
      <c r="FL3443" s="3"/>
      <c r="FM3443" s="3"/>
      <c r="FN3443" s="3"/>
      <c r="FO3443" s="3"/>
      <c r="FP3443" s="3"/>
      <c r="FQ3443" s="3"/>
      <c r="FR3443" s="3"/>
      <c r="FS3443" s="3"/>
      <c r="FT3443" s="3"/>
      <c r="FU3443" s="3"/>
      <c r="FV3443" s="3"/>
      <c r="FW3443" s="3"/>
      <c r="FX3443" s="3"/>
      <c r="FY3443" s="3"/>
      <c r="FZ3443" s="3"/>
      <c r="GA3443" s="3"/>
      <c r="GB3443" s="3"/>
    </row>
    <row r="3444" spans="21:184" x14ac:dyDescent="0.2"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BH3444" s="3"/>
      <c r="BI3444" s="3"/>
      <c r="BJ3444" s="3"/>
      <c r="BK3444" s="3"/>
      <c r="BL3444" s="3"/>
      <c r="BM3444" s="3"/>
      <c r="BN3444" s="3"/>
      <c r="BO3444" s="3"/>
      <c r="BP3444" s="3"/>
      <c r="BQ3444" s="3"/>
      <c r="BR3444" s="3"/>
      <c r="BS3444" s="3"/>
      <c r="BT3444" s="3"/>
      <c r="BU3444" s="3"/>
      <c r="BV3444" s="3"/>
      <c r="BW3444" s="3"/>
      <c r="BX3444" s="3"/>
      <c r="BY3444" s="3"/>
      <c r="BZ3444" s="3"/>
      <c r="CA3444" s="3"/>
      <c r="CB3444" s="3"/>
      <c r="CC3444" s="3"/>
      <c r="CD3444" s="3"/>
      <c r="CE3444" s="3"/>
      <c r="CF3444" s="3"/>
      <c r="CG3444" s="3"/>
      <c r="CH3444" s="3"/>
      <c r="CI3444" s="3"/>
      <c r="CJ3444" s="3"/>
      <c r="CK3444" s="3"/>
      <c r="CL3444" s="3"/>
      <c r="CM3444" s="3"/>
      <c r="CN3444" s="3"/>
      <c r="CO3444" s="3"/>
      <c r="CP3444" s="3"/>
      <c r="CQ3444" s="3"/>
      <c r="CR3444" s="3"/>
      <c r="CS3444" s="3"/>
      <c r="CT3444" s="3"/>
      <c r="CU3444" s="3"/>
      <c r="CV3444" s="3"/>
      <c r="CW3444" s="3"/>
      <c r="CX3444" s="3"/>
      <c r="CY3444" s="3"/>
      <c r="CZ3444" s="3"/>
      <c r="DA3444" s="3"/>
      <c r="DB3444" s="3"/>
      <c r="DC3444" s="3"/>
      <c r="DD3444" s="3"/>
      <c r="DE3444" s="3"/>
      <c r="DF3444" s="3"/>
      <c r="DG3444" s="3"/>
      <c r="DH3444" s="3"/>
      <c r="DI3444" s="3"/>
      <c r="DJ3444" s="3"/>
      <c r="DK3444" s="3"/>
      <c r="DL3444" s="3"/>
      <c r="DM3444" s="3"/>
      <c r="DN3444" s="3"/>
      <c r="DO3444" s="3"/>
      <c r="DP3444" s="3"/>
      <c r="DQ3444" s="3"/>
      <c r="DR3444" s="3"/>
      <c r="DS3444" s="3"/>
      <c r="DT3444" s="3"/>
      <c r="DU3444" s="3"/>
      <c r="DV3444" s="3"/>
      <c r="DW3444" s="3"/>
      <c r="DX3444" s="3"/>
      <c r="DY3444" s="3"/>
      <c r="DZ3444" s="3"/>
      <c r="EA3444" s="3"/>
      <c r="EB3444" s="3"/>
      <c r="EC3444" s="3"/>
      <c r="ED3444" s="3"/>
      <c r="EE3444" s="3"/>
      <c r="EF3444" s="3"/>
      <c r="EG3444" s="3"/>
      <c r="EH3444" s="3"/>
      <c r="EI3444" s="3"/>
      <c r="EJ3444" s="3"/>
      <c r="EK3444" s="3"/>
      <c r="EL3444" s="3"/>
      <c r="EM3444" s="3"/>
      <c r="EN3444" s="3"/>
      <c r="EO3444" s="3"/>
      <c r="EP3444" s="3"/>
      <c r="EQ3444" s="3"/>
      <c r="ER3444" s="3"/>
      <c r="ES3444" s="3"/>
      <c r="ET3444" s="3"/>
      <c r="EU3444" s="3"/>
      <c r="EV3444" s="3"/>
      <c r="EW3444" s="3"/>
      <c r="EX3444" s="3"/>
      <c r="EY3444" s="3"/>
      <c r="EZ3444" s="3"/>
      <c r="FA3444" s="3"/>
      <c r="FB3444" s="3"/>
      <c r="FC3444" s="3"/>
      <c r="FD3444" s="3"/>
      <c r="FE3444" s="3"/>
      <c r="FF3444" s="3"/>
      <c r="FG3444" s="3"/>
      <c r="FH3444" s="3"/>
      <c r="FI3444" s="3"/>
      <c r="FJ3444" s="3"/>
      <c r="FK3444" s="3"/>
      <c r="FL3444" s="3"/>
      <c r="FM3444" s="3"/>
      <c r="FN3444" s="3"/>
      <c r="FO3444" s="3"/>
      <c r="FP3444" s="3"/>
      <c r="FQ3444" s="3"/>
      <c r="FR3444" s="3"/>
      <c r="FS3444" s="3"/>
      <c r="FT3444" s="3"/>
      <c r="FU3444" s="3"/>
      <c r="FV3444" s="3"/>
      <c r="FW3444" s="3"/>
      <c r="FX3444" s="3"/>
      <c r="FY3444" s="3"/>
      <c r="FZ3444" s="3"/>
      <c r="GA3444" s="3"/>
      <c r="GB3444" s="3"/>
    </row>
    <row r="3445" spans="21:184" x14ac:dyDescent="0.2"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BH3445" s="3"/>
      <c r="BI3445" s="3"/>
      <c r="BJ3445" s="3"/>
      <c r="BK3445" s="3"/>
      <c r="BL3445" s="3"/>
      <c r="BM3445" s="3"/>
      <c r="BN3445" s="3"/>
      <c r="BO3445" s="3"/>
      <c r="BP3445" s="3"/>
      <c r="BQ3445" s="3"/>
      <c r="BR3445" s="3"/>
      <c r="BS3445" s="3"/>
      <c r="BT3445" s="3"/>
      <c r="BU3445" s="3"/>
      <c r="BV3445" s="3"/>
      <c r="BW3445" s="3"/>
      <c r="BX3445" s="3"/>
      <c r="BY3445" s="3"/>
      <c r="BZ3445" s="3"/>
      <c r="CA3445" s="3"/>
      <c r="CB3445" s="3"/>
      <c r="CC3445" s="3"/>
      <c r="CD3445" s="3"/>
      <c r="CE3445" s="3"/>
      <c r="CF3445" s="3"/>
      <c r="CG3445" s="3"/>
      <c r="CH3445" s="3"/>
      <c r="CI3445" s="3"/>
      <c r="CJ3445" s="3"/>
      <c r="CK3445" s="3"/>
      <c r="CL3445" s="3"/>
      <c r="CM3445" s="3"/>
      <c r="CN3445" s="3"/>
      <c r="CO3445" s="3"/>
      <c r="CP3445" s="3"/>
      <c r="CQ3445" s="3"/>
      <c r="CR3445" s="3"/>
      <c r="CS3445" s="3"/>
      <c r="CT3445" s="3"/>
      <c r="CU3445" s="3"/>
      <c r="CV3445" s="3"/>
      <c r="CW3445" s="3"/>
      <c r="CX3445" s="3"/>
      <c r="CY3445" s="3"/>
      <c r="CZ3445" s="3"/>
      <c r="DA3445" s="3"/>
      <c r="DB3445" s="3"/>
      <c r="DC3445" s="3"/>
      <c r="DD3445" s="3"/>
      <c r="DE3445" s="3"/>
      <c r="DF3445" s="3"/>
      <c r="DG3445" s="3"/>
      <c r="DH3445" s="3"/>
      <c r="DI3445" s="3"/>
      <c r="DJ3445" s="3"/>
      <c r="DK3445" s="3"/>
      <c r="DL3445" s="3"/>
      <c r="DM3445" s="3"/>
      <c r="DN3445" s="3"/>
      <c r="DO3445" s="3"/>
      <c r="DP3445" s="3"/>
      <c r="DQ3445" s="3"/>
      <c r="DR3445" s="3"/>
      <c r="DS3445" s="3"/>
      <c r="DT3445" s="3"/>
      <c r="DU3445" s="3"/>
      <c r="DV3445" s="3"/>
      <c r="DW3445" s="3"/>
      <c r="DX3445" s="3"/>
      <c r="DY3445" s="3"/>
      <c r="DZ3445" s="3"/>
      <c r="EA3445" s="3"/>
      <c r="EB3445" s="3"/>
      <c r="EC3445" s="3"/>
      <c r="ED3445" s="3"/>
      <c r="EE3445" s="3"/>
      <c r="EF3445" s="3"/>
      <c r="EG3445" s="3"/>
      <c r="EH3445" s="3"/>
      <c r="EI3445" s="3"/>
      <c r="EJ3445" s="3"/>
      <c r="EK3445" s="3"/>
      <c r="EL3445" s="3"/>
      <c r="EM3445" s="3"/>
      <c r="EN3445" s="3"/>
      <c r="EO3445" s="3"/>
      <c r="EP3445" s="3"/>
      <c r="EQ3445" s="3"/>
      <c r="ER3445" s="3"/>
      <c r="ES3445" s="3"/>
      <c r="ET3445" s="3"/>
      <c r="EU3445" s="3"/>
      <c r="EV3445" s="3"/>
      <c r="EW3445" s="3"/>
      <c r="EX3445" s="3"/>
      <c r="EY3445" s="3"/>
      <c r="EZ3445" s="3"/>
      <c r="FA3445" s="3"/>
      <c r="FB3445" s="3"/>
      <c r="FC3445" s="3"/>
      <c r="FD3445" s="3"/>
      <c r="FE3445" s="3"/>
      <c r="FF3445" s="3"/>
      <c r="FG3445" s="3"/>
      <c r="FH3445" s="3"/>
      <c r="FI3445" s="3"/>
      <c r="FJ3445" s="3"/>
      <c r="FK3445" s="3"/>
      <c r="FL3445" s="3"/>
      <c r="FM3445" s="3"/>
      <c r="FN3445" s="3"/>
      <c r="FO3445" s="3"/>
      <c r="FP3445" s="3"/>
      <c r="FQ3445" s="3"/>
      <c r="FR3445" s="3"/>
      <c r="FS3445" s="3"/>
      <c r="FT3445" s="3"/>
      <c r="FU3445" s="3"/>
      <c r="FV3445" s="3"/>
      <c r="FW3445" s="3"/>
      <c r="FX3445" s="3"/>
      <c r="FY3445" s="3"/>
      <c r="FZ3445" s="3"/>
      <c r="GA3445" s="3"/>
      <c r="GB3445" s="3"/>
    </row>
    <row r="3446" spans="21:184" x14ac:dyDescent="0.2"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BH3446" s="3"/>
      <c r="BI3446" s="3"/>
      <c r="BJ3446" s="3"/>
      <c r="BK3446" s="3"/>
      <c r="BL3446" s="3"/>
      <c r="BM3446" s="3"/>
      <c r="BN3446" s="3"/>
      <c r="BO3446" s="3"/>
      <c r="BP3446" s="3"/>
      <c r="BQ3446" s="3"/>
      <c r="BR3446" s="3"/>
      <c r="BS3446" s="3"/>
      <c r="BT3446" s="3"/>
      <c r="BU3446" s="3"/>
      <c r="BV3446" s="3"/>
      <c r="BW3446" s="3"/>
      <c r="BX3446" s="3"/>
      <c r="BY3446" s="3"/>
      <c r="BZ3446" s="3"/>
      <c r="CA3446" s="3"/>
      <c r="CB3446" s="3"/>
      <c r="CC3446" s="3"/>
      <c r="CD3446" s="3"/>
      <c r="CE3446" s="3"/>
      <c r="CF3446" s="3"/>
      <c r="CG3446" s="3"/>
      <c r="CH3446" s="3"/>
      <c r="CI3446" s="3"/>
      <c r="CJ3446" s="3"/>
      <c r="CK3446" s="3"/>
      <c r="CL3446" s="3"/>
      <c r="CM3446" s="3"/>
      <c r="CN3446" s="3"/>
      <c r="CO3446" s="3"/>
      <c r="CP3446" s="3"/>
      <c r="CQ3446" s="3"/>
      <c r="CR3446" s="3"/>
      <c r="CS3446" s="3"/>
      <c r="CT3446" s="3"/>
      <c r="CU3446" s="3"/>
      <c r="CV3446" s="3"/>
      <c r="CW3446" s="3"/>
      <c r="CX3446" s="3"/>
      <c r="CY3446" s="3"/>
      <c r="CZ3446" s="3"/>
      <c r="DA3446" s="3"/>
      <c r="DB3446" s="3"/>
      <c r="DC3446" s="3"/>
      <c r="DD3446" s="3"/>
      <c r="DE3446" s="3"/>
      <c r="DF3446" s="3"/>
      <c r="DG3446" s="3"/>
      <c r="DH3446" s="3"/>
      <c r="DI3446" s="3"/>
      <c r="DJ3446" s="3"/>
      <c r="DK3446" s="3"/>
      <c r="DL3446" s="3"/>
      <c r="DM3446" s="3"/>
      <c r="DN3446" s="3"/>
      <c r="DO3446" s="3"/>
      <c r="DP3446" s="3"/>
      <c r="DQ3446" s="3"/>
      <c r="DR3446" s="3"/>
      <c r="DS3446" s="3"/>
      <c r="DT3446" s="3"/>
      <c r="DU3446" s="3"/>
      <c r="DV3446" s="3"/>
      <c r="DW3446" s="3"/>
      <c r="DX3446" s="3"/>
      <c r="DY3446" s="3"/>
      <c r="DZ3446" s="3"/>
      <c r="EA3446" s="3"/>
      <c r="EB3446" s="3"/>
      <c r="EC3446" s="3"/>
      <c r="ED3446" s="3"/>
      <c r="EE3446" s="3"/>
      <c r="EF3446" s="3"/>
      <c r="EG3446" s="3"/>
      <c r="EH3446" s="3"/>
      <c r="EI3446" s="3"/>
      <c r="EJ3446" s="3"/>
      <c r="EK3446" s="3"/>
      <c r="EL3446" s="3"/>
      <c r="EM3446" s="3"/>
      <c r="EN3446" s="3"/>
      <c r="EO3446" s="3"/>
      <c r="EP3446" s="3"/>
      <c r="EQ3446" s="3"/>
      <c r="ER3446" s="3"/>
      <c r="ES3446" s="3"/>
      <c r="ET3446" s="3"/>
      <c r="EU3446" s="3"/>
      <c r="EV3446" s="3"/>
      <c r="EW3446" s="3"/>
      <c r="EX3446" s="3"/>
      <c r="EY3446" s="3"/>
      <c r="EZ3446" s="3"/>
      <c r="FA3446" s="3"/>
      <c r="FB3446" s="3"/>
      <c r="FC3446" s="3"/>
      <c r="FD3446" s="3"/>
      <c r="FE3446" s="3"/>
      <c r="FF3446" s="3"/>
      <c r="FG3446" s="3"/>
      <c r="FH3446" s="3"/>
      <c r="FI3446" s="3"/>
      <c r="FJ3446" s="3"/>
      <c r="FK3446" s="3"/>
      <c r="FL3446" s="3"/>
      <c r="FM3446" s="3"/>
      <c r="FN3446" s="3"/>
      <c r="FO3446" s="3"/>
      <c r="FP3446" s="3"/>
      <c r="FQ3446" s="3"/>
      <c r="FR3446" s="3"/>
      <c r="FS3446" s="3"/>
      <c r="FT3446" s="3"/>
      <c r="FU3446" s="3"/>
      <c r="FV3446" s="3"/>
      <c r="FW3446" s="3"/>
      <c r="FX3446" s="3"/>
      <c r="FY3446" s="3"/>
      <c r="FZ3446" s="3"/>
      <c r="GA3446" s="3"/>
      <c r="GB3446" s="3"/>
    </row>
    <row r="3447" spans="21:184" x14ac:dyDescent="0.2"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BH3447" s="3"/>
      <c r="BI3447" s="3"/>
      <c r="BJ3447" s="3"/>
      <c r="BK3447" s="3"/>
      <c r="BL3447" s="3"/>
      <c r="BM3447" s="3"/>
      <c r="BN3447" s="3"/>
      <c r="BO3447" s="3"/>
      <c r="BP3447" s="3"/>
      <c r="BQ3447" s="3"/>
      <c r="BR3447" s="3"/>
      <c r="BS3447" s="3"/>
      <c r="BT3447" s="3"/>
      <c r="BU3447" s="3"/>
      <c r="BV3447" s="3"/>
      <c r="BW3447" s="3"/>
      <c r="BX3447" s="3"/>
      <c r="BY3447" s="3"/>
      <c r="BZ3447" s="3"/>
      <c r="CA3447" s="3"/>
      <c r="CB3447" s="3"/>
      <c r="CC3447" s="3"/>
      <c r="CD3447" s="3"/>
      <c r="CE3447" s="3"/>
      <c r="CF3447" s="3"/>
      <c r="CG3447" s="3"/>
      <c r="CH3447" s="3"/>
      <c r="CI3447" s="3"/>
      <c r="CJ3447" s="3"/>
      <c r="CK3447" s="3"/>
      <c r="CL3447" s="3"/>
      <c r="CM3447" s="3"/>
      <c r="CN3447" s="3"/>
      <c r="CO3447" s="3"/>
      <c r="CP3447" s="3"/>
      <c r="CQ3447" s="3"/>
      <c r="CR3447" s="3"/>
      <c r="CS3447" s="3"/>
      <c r="CT3447" s="3"/>
      <c r="CU3447" s="3"/>
      <c r="CV3447" s="3"/>
      <c r="CW3447" s="3"/>
      <c r="CX3447" s="3"/>
      <c r="CY3447" s="3"/>
      <c r="CZ3447" s="3"/>
      <c r="DA3447" s="3"/>
      <c r="DB3447" s="3"/>
      <c r="DC3447" s="3"/>
      <c r="DD3447" s="3"/>
      <c r="DE3447" s="3"/>
      <c r="DF3447" s="3"/>
      <c r="DG3447" s="3"/>
      <c r="DH3447" s="3"/>
      <c r="DI3447" s="3"/>
      <c r="DJ3447" s="3"/>
      <c r="DK3447" s="3"/>
      <c r="DL3447" s="3"/>
      <c r="DM3447" s="3"/>
      <c r="DN3447" s="3"/>
      <c r="DO3447" s="3"/>
      <c r="DP3447" s="3"/>
      <c r="DQ3447" s="3"/>
      <c r="DR3447" s="3"/>
      <c r="DS3447" s="3"/>
      <c r="DT3447" s="3"/>
      <c r="DU3447" s="3"/>
      <c r="DV3447" s="3"/>
      <c r="DW3447" s="3"/>
      <c r="DX3447" s="3"/>
      <c r="DY3447" s="3"/>
      <c r="DZ3447" s="3"/>
      <c r="EA3447" s="3"/>
      <c r="EB3447" s="3"/>
      <c r="EC3447" s="3"/>
      <c r="ED3447" s="3"/>
      <c r="EE3447" s="3"/>
      <c r="EF3447" s="3"/>
      <c r="EG3447" s="3"/>
      <c r="EH3447" s="3"/>
      <c r="EI3447" s="3"/>
      <c r="EJ3447" s="3"/>
      <c r="EK3447" s="3"/>
      <c r="EL3447" s="3"/>
      <c r="EM3447" s="3"/>
      <c r="EN3447" s="3"/>
      <c r="EO3447" s="3"/>
      <c r="EP3447" s="3"/>
      <c r="EQ3447" s="3"/>
      <c r="ER3447" s="3"/>
      <c r="ES3447" s="3"/>
      <c r="ET3447" s="3"/>
      <c r="EU3447" s="3"/>
      <c r="EV3447" s="3"/>
      <c r="EW3447" s="3"/>
      <c r="EX3447" s="3"/>
      <c r="EY3447" s="3"/>
      <c r="EZ3447" s="3"/>
      <c r="FA3447" s="3"/>
      <c r="FB3447" s="3"/>
      <c r="FC3447" s="3"/>
      <c r="FD3447" s="3"/>
      <c r="FE3447" s="3"/>
      <c r="FF3447" s="3"/>
      <c r="FG3447" s="3"/>
      <c r="FH3447" s="3"/>
      <c r="FI3447" s="3"/>
      <c r="FJ3447" s="3"/>
      <c r="FK3447" s="3"/>
      <c r="FL3447" s="3"/>
      <c r="FM3447" s="3"/>
      <c r="FN3447" s="3"/>
      <c r="FO3447" s="3"/>
      <c r="FP3447" s="3"/>
      <c r="FQ3447" s="3"/>
      <c r="FR3447" s="3"/>
      <c r="FS3447" s="3"/>
      <c r="FT3447" s="3"/>
      <c r="FU3447" s="3"/>
      <c r="FV3447" s="3"/>
      <c r="FW3447" s="3"/>
      <c r="FX3447" s="3"/>
      <c r="FY3447" s="3"/>
      <c r="FZ3447" s="3"/>
      <c r="GA3447" s="3"/>
      <c r="GB3447" s="3"/>
    </row>
    <row r="3448" spans="21:184" x14ac:dyDescent="0.2"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BH3448" s="3"/>
      <c r="BI3448" s="3"/>
      <c r="BJ3448" s="3"/>
      <c r="BK3448" s="3"/>
      <c r="BL3448" s="3"/>
      <c r="BM3448" s="3"/>
      <c r="BN3448" s="3"/>
      <c r="BO3448" s="3"/>
      <c r="BP3448" s="3"/>
      <c r="BQ3448" s="3"/>
      <c r="BR3448" s="3"/>
      <c r="BS3448" s="3"/>
      <c r="BT3448" s="3"/>
      <c r="BU3448" s="3"/>
      <c r="BV3448" s="3"/>
      <c r="BW3448" s="3"/>
      <c r="BX3448" s="3"/>
      <c r="BY3448" s="3"/>
      <c r="BZ3448" s="3"/>
      <c r="CA3448" s="3"/>
      <c r="CB3448" s="3"/>
      <c r="CC3448" s="3"/>
      <c r="CD3448" s="3"/>
      <c r="CE3448" s="3"/>
      <c r="CF3448" s="3"/>
      <c r="CG3448" s="3"/>
      <c r="CH3448" s="3"/>
      <c r="CI3448" s="3"/>
      <c r="CJ3448" s="3"/>
      <c r="CK3448" s="3"/>
      <c r="CL3448" s="3"/>
      <c r="CM3448" s="3"/>
      <c r="CN3448" s="3"/>
      <c r="CO3448" s="3"/>
      <c r="CP3448" s="3"/>
      <c r="CQ3448" s="3"/>
      <c r="CR3448" s="3"/>
      <c r="CS3448" s="3"/>
      <c r="CT3448" s="3"/>
      <c r="CU3448" s="3"/>
      <c r="CV3448" s="3"/>
      <c r="CW3448" s="3"/>
      <c r="CX3448" s="3"/>
      <c r="CY3448" s="3"/>
      <c r="CZ3448" s="3"/>
      <c r="DA3448" s="3"/>
      <c r="DB3448" s="3"/>
      <c r="DC3448" s="3"/>
      <c r="DD3448" s="3"/>
      <c r="DE3448" s="3"/>
      <c r="DF3448" s="3"/>
      <c r="DG3448" s="3"/>
      <c r="DH3448" s="3"/>
      <c r="DI3448" s="3"/>
      <c r="DJ3448" s="3"/>
      <c r="DK3448" s="3"/>
      <c r="DL3448" s="3"/>
      <c r="DM3448" s="3"/>
      <c r="DN3448" s="3"/>
      <c r="DO3448" s="3"/>
      <c r="DP3448" s="3"/>
      <c r="DQ3448" s="3"/>
      <c r="DR3448" s="3"/>
      <c r="DS3448" s="3"/>
      <c r="DT3448" s="3"/>
      <c r="DU3448" s="3"/>
      <c r="DV3448" s="3"/>
      <c r="DW3448" s="3"/>
      <c r="DX3448" s="3"/>
      <c r="DY3448" s="3"/>
      <c r="DZ3448" s="3"/>
      <c r="EA3448" s="3"/>
      <c r="EB3448" s="3"/>
      <c r="EC3448" s="3"/>
      <c r="ED3448" s="3"/>
      <c r="EE3448" s="3"/>
      <c r="EF3448" s="3"/>
      <c r="EG3448" s="3"/>
      <c r="EH3448" s="3"/>
      <c r="EI3448" s="3"/>
      <c r="EJ3448" s="3"/>
      <c r="EK3448" s="3"/>
      <c r="EL3448" s="3"/>
      <c r="EM3448" s="3"/>
      <c r="EN3448" s="3"/>
      <c r="EO3448" s="3"/>
      <c r="EP3448" s="3"/>
      <c r="EQ3448" s="3"/>
      <c r="ER3448" s="3"/>
      <c r="ES3448" s="3"/>
      <c r="ET3448" s="3"/>
      <c r="EU3448" s="3"/>
      <c r="EV3448" s="3"/>
      <c r="EW3448" s="3"/>
      <c r="EX3448" s="3"/>
      <c r="EY3448" s="3"/>
      <c r="EZ3448" s="3"/>
      <c r="FA3448" s="3"/>
      <c r="FB3448" s="3"/>
      <c r="FC3448" s="3"/>
      <c r="FD3448" s="3"/>
      <c r="FE3448" s="3"/>
      <c r="FF3448" s="3"/>
      <c r="FG3448" s="3"/>
      <c r="FH3448" s="3"/>
      <c r="FI3448" s="3"/>
      <c r="FJ3448" s="3"/>
      <c r="FK3448" s="3"/>
      <c r="FL3448" s="3"/>
      <c r="FM3448" s="3"/>
      <c r="FN3448" s="3"/>
      <c r="FO3448" s="3"/>
      <c r="FP3448" s="3"/>
      <c r="FQ3448" s="3"/>
      <c r="FR3448" s="3"/>
      <c r="FS3448" s="3"/>
      <c r="FT3448" s="3"/>
      <c r="FU3448" s="3"/>
      <c r="FV3448" s="3"/>
      <c r="FW3448" s="3"/>
      <c r="FX3448" s="3"/>
      <c r="FY3448" s="3"/>
      <c r="FZ3448" s="3"/>
      <c r="GA3448" s="3"/>
      <c r="GB3448" s="3"/>
    </row>
    <row r="3449" spans="21:184" x14ac:dyDescent="0.2"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BH3449" s="3"/>
      <c r="BI3449" s="3"/>
      <c r="BJ3449" s="3"/>
      <c r="BK3449" s="3"/>
      <c r="BL3449" s="3"/>
      <c r="BM3449" s="3"/>
      <c r="BN3449" s="3"/>
      <c r="BO3449" s="3"/>
      <c r="BP3449" s="3"/>
      <c r="BQ3449" s="3"/>
      <c r="BR3449" s="3"/>
      <c r="BS3449" s="3"/>
      <c r="BT3449" s="3"/>
      <c r="BU3449" s="3"/>
      <c r="BV3449" s="3"/>
      <c r="BW3449" s="3"/>
      <c r="BX3449" s="3"/>
      <c r="BY3449" s="3"/>
      <c r="BZ3449" s="3"/>
      <c r="CA3449" s="3"/>
      <c r="CB3449" s="3"/>
      <c r="CC3449" s="3"/>
      <c r="CD3449" s="3"/>
      <c r="CE3449" s="3"/>
      <c r="CF3449" s="3"/>
      <c r="CG3449" s="3"/>
      <c r="CH3449" s="3"/>
      <c r="CI3449" s="3"/>
      <c r="CJ3449" s="3"/>
      <c r="CK3449" s="3"/>
      <c r="CL3449" s="3"/>
      <c r="CM3449" s="3"/>
      <c r="CN3449" s="3"/>
      <c r="CO3449" s="3"/>
      <c r="CP3449" s="3"/>
      <c r="CQ3449" s="3"/>
      <c r="CR3449" s="3"/>
      <c r="CS3449" s="3"/>
      <c r="CT3449" s="3"/>
      <c r="CU3449" s="3"/>
      <c r="CV3449" s="3"/>
      <c r="CW3449" s="3"/>
      <c r="CX3449" s="3"/>
      <c r="CY3449" s="3"/>
      <c r="CZ3449" s="3"/>
      <c r="DA3449" s="3"/>
      <c r="DB3449" s="3"/>
      <c r="DC3449" s="3"/>
      <c r="DD3449" s="3"/>
      <c r="DE3449" s="3"/>
      <c r="DF3449" s="3"/>
      <c r="DG3449" s="3"/>
      <c r="DH3449" s="3"/>
      <c r="DI3449" s="3"/>
      <c r="DJ3449" s="3"/>
      <c r="DK3449" s="3"/>
      <c r="DL3449" s="3"/>
      <c r="DM3449" s="3"/>
      <c r="DN3449" s="3"/>
      <c r="DO3449" s="3"/>
      <c r="DP3449" s="3"/>
      <c r="DQ3449" s="3"/>
      <c r="DR3449" s="3"/>
      <c r="DS3449" s="3"/>
      <c r="DT3449" s="3"/>
      <c r="DU3449" s="3"/>
      <c r="DV3449" s="3"/>
      <c r="DW3449" s="3"/>
      <c r="DX3449" s="3"/>
      <c r="DY3449" s="3"/>
      <c r="DZ3449" s="3"/>
      <c r="EA3449" s="3"/>
      <c r="EB3449" s="3"/>
      <c r="EC3449" s="3"/>
      <c r="ED3449" s="3"/>
      <c r="EE3449" s="3"/>
      <c r="EF3449" s="3"/>
      <c r="EG3449" s="3"/>
      <c r="EH3449" s="3"/>
      <c r="EI3449" s="3"/>
      <c r="EJ3449" s="3"/>
      <c r="EK3449" s="3"/>
      <c r="EL3449" s="3"/>
      <c r="EM3449" s="3"/>
      <c r="EN3449" s="3"/>
      <c r="EO3449" s="3"/>
      <c r="EP3449" s="3"/>
      <c r="EQ3449" s="3"/>
      <c r="ER3449" s="3"/>
      <c r="ES3449" s="3"/>
      <c r="ET3449" s="3"/>
      <c r="EU3449" s="3"/>
      <c r="EV3449" s="3"/>
      <c r="EW3449" s="3"/>
      <c r="EX3449" s="3"/>
      <c r="EY3449" s="3"/>
      <c r="EZ3449" s="3"/>
      <c r="FA3449" s="3"/>
      <c r="FB3449" s="3"/>
      <c r="FC3449" s="3"/>
      <c r="FD3449" s="3"/>
      <c r="FE3449" s="3"/>
      <c r="FF3449" s="3"/>
      <c r="FG3449" s="3"/>
      <c r="FH3449" s="3"/>
      <c r="FI3449" s="3"/>
      <c r="FJ3449" s="3"/>
      <c r="FK3449" s="3"/>
      <c r="FL3449" s="3"/>
      <c r="FM3449" s="3"/>
      <c r="FN3449" s="3"/>
      <c r="FO3449" s="3"/>
      <c r="FP3449" s="3"/>
      <c r="FQ3449" s="3"/>
      <c r="FR3449" s="3"/>
      <c r="FS3449" s="3"/>
      <c r="FT3449" s="3"/>
      <c r="FU3449" s="3"/>
      <c r="FV3449" s="3"/>
      <c r="FW3449" s="3"/>
      <c r="FX3449" s="3"/>
      <c r="FY3449" s="3"/>
      <c r="FZ3449" s="3"/>
      <c r="GA3449" s="3"/>
      <c r="GB3449" s="3"/>
    </row>
    <row r="3450" spans="21:184" x14ac:dyDescent="0.2"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BH3450" s="3"/>
      <c r="BI3450" s="3"/>
      <c r="BJ3450" s="3"/>
      <c r="BK3450" s="3"/>
      <c r="BL3450" s="3"/>
      <c r="BM3450" s="3"/>
      <c r="BN3450" s="3"/>
      <c r="BO3450" s="3"/>
      <c r="BP3450" s="3"/>
      <c r="BQ3450" s="3"/>
      <c r="BR3450" s="3"/>
      <c r="BS3450" s="3"/>
      <c r="BT3450" s="3"/>
      <c r="BU3450" s="3"/>
      <c r="BV3450" s="3"/>
      <c r="BW3450" s="3"/>
      <c r="BX3450" s="3"/>
      <c r="BY3450" s="3"/>
      <c r="BZ3450" s="3"/>
      <c r="CA3450" s="3"/>
      <c r="CB3450" s="3"/>
      <c r="CC3450" s="3"/>
      <c r="CD3450" s="3"/>
      <c r="CE3450" s="3"/>
      <c r="CF3450" s="3"/>
      <c r="CG3450" s="3"/>
      <c r="CH3450" s="3"/>
      <c r="CI3450" s="3"/>
      <c r="CJ3450" s="3"/>
      <c r="CK3450" s="3"/>
      <c r="CL3450" s="3"/>
      <c r="CM3450" s="3"/>
      <c r="CN3450" s="3"/>
      <c r="CO3450" s="3"/>
      <c r="CP3450" s="3"/>
      <c r="CQ3450" s="3"/>
      <c r="CR3450" s="3"/>
      <c r="CS3450" s="3"/>
      <c r="CT3450" s="3"/>
      <c r="CU3450" s="3"/>
      <c r="CV3450" s="3"/>
      <c r="CW3450" s="3"/>
      <c r="CX3450" s="3"/>
      <c r="CY3450" s="3"/>
      <c r="CZ3450" s="3"/>
      <c r="DA3450" s="3"/>
      <c r="DB3450" s="3"/>
      <c r="DC3450" s="3"/>
      <c r="DD3450" s="3"/>
      <c r="DE3450" s="3"/>
      <c r="DF3450" s="3"/>
      <c r="DG3450" s="3"/>
      <c r="DH3450" s="3"/>
      <c r="DI3450" s="3"/>
      <c r="DJ3450" s="3"/>
      <c r="DK3450" s="3"/>
      <c r="DL3450" s="3"/>
      <c r="DM3450" s="3"/>
      <c r="DN3450" s="3"/>
      <c r="DO3450" s="3"/>
      <c r="DP3450" s="3"/>
      <c r="DQ3450" s="3"/>
      <c r="DR3450" s="3"/>
      <c r="DS3450" s="3"/>
      <c r="DT3450" s="3"/>
      <c r="DU3450" s="3"/>
      <c r="DV3450" s="3"/>
      <c r="DW3450" s="3"/>
      <c r="DX3450" s="3"/>
      <c r="DY3450" s="3"/>
      <c r="DZ3450" s="3"/>
      <c r="EA3450" s="3"/>
      <c r="EB3450" s="3"/>
      <c r="EC3450" s="3"/>
      <c r="ED3450" s="3"/>
      <c r="EE3450" s="3"/>
      <c r="EF3450" s="3"/>
      <c r="EG3450" s="3"/>
      <c r="EH3450" s="3"/>
      <c r="EI3450" s="3"/>
      <c r="EJ3450" s="3"/>
      <c r="EK3450" s="3"/>
      <c r="EL3450" s="3"/>
      <c r="EM3450" s="3"/>
      <c r="EN3450" s="3"/>
      <c r="EO3450" s="3"/>
      <c r="EP3450" s="3"/>
      <c r="EQ3450" s="3"/>
      <c r="ER3450" s="3"/>
      <c r="ES3450" s="3"/>
      <c r="ET3450" s="3"/>
      <c r="EU3450" s="3"/>
      <c r="EV3450" s="3"/>
      <c r="EW3450" s="3"/>
      <c r="EX3450" s="3"/>
      <c r="EY3450" s="3"/>
      <c r="EZ3450" s="3"/>
      <c r="FA3450" s="3"/>
      <c r="FB3450" s="3"/>
      <c r="FC3450" s="3"/>
      <c r="FD3450" s="3"/>
      <c r="FE3450" s="3"/>
      <c r="FF3450" s="3"/>
      <c r="FG3450" s="3"/>
      <c r="FH3450" s="3"/>
      <c r="FI3450" s="3"/>
      <c r="FJ3450" s="3"/>
      <c r="FK3450" s="3"/>
      <c r="FL3450" s="3"/>
      <c r="FM3450" s="3"/>
      <c r="FN3450" s="3"/>
      <c r="FO3450" s="3"/>
      <c r="FP3450" s="3"/>
      <c r="FQ3450" s="3"/>
      <c r="FR3450" s="3"/>
      <c r="FS3450" s="3"/>
      <c r="FT3450" s="3"/>
      <c r="FU3450" s="3"/>
      <c r="FV3450" s="3"/>
      <c r="FW3450" s="3"/>
      <c r="FX3450" s="3"/>
      <c r="FY3450" s="3"/>
      <c r="FZ3450" s="3"/>
      <c r="GA3450" s="3"/>
      <c r="GB3450" s="3"/>
    </row>
    <row r="3451" spans="21:184" x14ac:dyDescent="0.2"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  <c r="BI3451" s="3"/>
      <c r="BJ3451" s="3"/>
      <c r="BK3451" s="3"/>
      <c r="BL3451" s="3"/>
      <c r="BM3451" s="3"/>
      <c r="BN3451" s="3"/>
      <c r="BO3451" s="3"/>
      <c r="BP3451" s="3"/>
      <c r="BQ3451" s="3"/>
      <c r="BR3451" s="3"/>
      <c r="BS3451" s="3"/>
      <c r="BT3451" s="3"/>
      <c r="BU3451" s="3"/>
      <c r="BV3451" s="3"/>
      <c r="BW3451" s="3"/>
      <c r="BX3451" s="3"/>
      <c r="BY3451" s="3"/>
      <c r="BZ3451" s="3"/>
      <c r="CA3451" s="3"/>
      <c r="CB3451" s="3"/>
      <c r="CC3451" s="3"/>
      <c r="CD3451" s="3"/>
      <c r="CE3451" s="3"/>
      <c r="CF3451" s="3"/>
      <c r="CG3451" s="3"/>
      <c r="CH3451" s="3"/>
      <c r="CI3451" s="3"/>
      <c r="CJ3451" s="3"/>
      <c r="CK3451" s="3"/>
      <c r="CL3451" s="3"/>
      <c r="CM3451" s="3"/>
      <c r="CN3451" s="3"/>
      <c r="CO3451" s="3"/>
      <c r="CP3451" s="3"/>
      <c r="CQ3451" s="3"/>
      <c r="CR3451" s="3"/>
      <c r="CS3451" s="3"/>
      <c r="CT3451" s="3"/>
      <c r="CU3451" s="3"/>
      <c r="CV3451" s="3"/>
      <c r="CW3451" s="3"/>
      <c r="CX3451" s="3"/>
      <c r="CY3451" s="3"/>
      <c r="CZ3451" s="3"/>
      <c r="DA3451" s="3"/>
      <c r="DB3451" s="3"/>
      <c r="DC3451" s="3"/>
      <c r="DD3451" s="3"/>
      <c r="DE3451" s="3"/>
      <c r="DF3451" s="3"/>
      <c r="DG3451" s="3"/>
      <c r="DH3451" s="3"/>
      <c r="DI3451" s="3"/>
      <c r="DJ3451" s="3"/>
      <c r="DK3451" s="3"/>
      <c r="DL3451" s="3"/>
      <c r="DM3451" s="3"/>
      <c r="DN3451" s="3"/>
      <c r="DO3451" s="3"/>
      <c r="DP3451" s="3"/>
      <c r="DQ3451" s="3"/>
      <c r="DR3451" s="3"/>
      <c r="DS3451" s="3"/>
      <c r="DT3451" s="3"/>
      <c r="DU3451" s="3"/>
      <c r="DV3451" s="3"/>
      <c r="DW3451" s="3"/>
      <c r="DX3451" s="3"/>
      <c r="DY3451" s="3"/>
      <c r="DZ3451" s="3"/>
      <c r="EA3451" s="3"/>
      <c r="EB3451" s="3"/>
      <c r="EC3451" s="3"/>
      <c r="ED3451" s="3"/>
      <c r="EE3451" s="3"/>
      <c r="EF3451" s="3"/>
      <c r="EG3451" s="3"/>
      <c r="EH3451" s="3"/>
      <c r="EI3451" s="3"/>
      <c r="EJ3451" s="3"/>
      <c r="EK3451" s="3"/>
      <c r="EL3451" s="3"/>
      <c r="EM3451" s="3"/>
      <c r="EN3451" s="3"/>
      <c r="EO3451" s="3"/>
      <c r="EP3451" s="3"/>
      <c r="EQ3451" s="3"/>
      <c r="ER3451" s="3"/>
      <c r="ES3451" s="3"/>
      <c r="ET3451" s="3"/>
      <c r="EU3451" s="3"/>
      <c r="EV3451" s="3"/>
      <c r="EW3451" s="3"/>
      <c r="EX3451" s="3"/>
      <c r="EY3451" s="3"/>
      <c r="EZ3451" s="3"/>
      <c r="FA3451" s="3"/>
      <c r="FB3451" s="3"/>
      <c r="FC3451" s="3"/>
      <c r="FD3451" s="3"/>
      <c r="FE3451" s="3"/>
      <c r="FF3451" s="3"/>
      <c r="FG3451" s="3"/>
      <c r="FH3451" s="3"/>
      <c r="FI3451" s="3"/>
      <c r="FJ3451" s="3"/>
      <c r="FK3451" s="3"/>
      <c r="FL3451" s="3"/>
      <c r="FM3451" s="3"/>
      <c r="FN3451" s="3"/>
      <c r="FO3451" s="3"/>
      <c r="FP3451" s="3"/>
      <c r="FQ3451" s="3"/>
      <c r="FR3451" s="3"/>
      <c r="FS3451" s="3"/>
      <c r="FT3451" s="3"/>
      <c r="FU3451" s="3"/>
      <c r="FV3451" s="3"/>
      <c r="FW3451" s="3"/>
      <c r="FX3451" s="3"/>
      <c r="FY3451" s="3"/>
      <c r="FZ3451" s="3"/>
      <c r="GA3451" s="3"/>
      <c r="GB3451" s="3"/>
    </row>
    <row r="3452" spans="21:184" x14ac:dyDescent="0.2"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  <c r="BI3452" s="3"/>
      <c r="BJ3452" s="3"/>
      <c r="BK3452" s="3"/>
      <c r="BL3452" s="3"/>
      <c r="BM3452" s="3"/>
      <c r="BN3452" s="3"/>
      <c r="BO3452" s="3"/>
      <c r="BP3452" s="3"/>
      <c r="BQ3452" s="3"/>
      <c r="BR3452" s="3"/>
      <c r="BS3452" s="3"/>
      <c r="BT3452" s="3"/>
      <c r="BU3452" s="3"/>
      <c r="BV3452" s="3"/>
      <c r="BW3452" s="3"/>
      <c r="BX3452" s="3"/>
      <c r="BY3452" s="3"/>
      <c r="BZ3452" s="3"/>
      <c r="CA3452" s="3"/>
      <c r="CB3452" s="3"/>
      <c r="CC3452" s="3"/>
      <c r="CD3452" s="3"/>
      <c r="CE3452" s="3"/>
      <c r="CF3452" s="3"/>
      <c r="CG3452" s="3"/>
      <c r="CH3452" s="3"/>
      <c r="CI3452" s="3"/>
      <c r="CJ3452" s="3"/>
      <c r="CK3452" s="3"/>
      <c r="CL3452" s="3"/>
      <c r="CM3452" s="3"/>
      <c r="CN3452" s="3"/>
      <c r="CO3452" s="3"/>
      <c r="CP3452" s="3"/>
      <c r="CQ3452" s="3"/>
      <c r="CR3452" s="3"/>
      <c r="CS3452" s="3"/>
      <c r="CT3452" s="3"/>
      <c r="CU3452" s="3"/>
      <c r="CV3452" s="3"/>
      <c r="CW3452" s="3"/>
      <c r="CX3452" s="3"/>
      <c r="CY3452" s="3"/>
      <c r="CZ3452" s="3"/>
      <c r="DA3452" s="3"/>
      <c r="DB3452" s="3"/>
      <c r="DC3452" s="3"/>
      <c r="DD3452" s="3"/>
      <c r="DE3452" s="3"/>
      <c r="DF3452" s="3"/>
      <c r="DG3452" s="3"/>
      <c r="DH3452" s="3"/>
      <c r="DI3452" s="3"/>
      <c r="DJ3452" s="3"/>
      <c r="DK3452" s="3"/>
      <c r="DL3452" s="3"/>
      <c r="DM3452" s="3"/>
      <c r="DN3452" s="3"/>
      <c r="DO3452" s="3"/>
      <c r="DP3452" s="3"/>
      <c r="DQ3452" s="3"/>
      <c r="DR3452" s="3"/>
      <c r="DS3452" s="3"/>
      <c r="DT3452" s="3"/>
      <c r="DU3452" s="3"/>
      <c r="DV3452" s="3"/>
      <c r="DW3452" s="3"/>
      <c r="DX3452" s="3"/>
      <c r="DY3452" s="3"/>
      <c r="DZ3452" s="3"/>
      <c r="EA3452" s="3"/>
      <c r="EB3452" s="3"/>
      <c r="EC3452" s="3"/>
      <c r="ED3452" s="3"/>
      <c r="EE3452" s="3"/>
      <c r="EF3452" s="3"/>
      <c r="EG3452" s="3"/>
      <c r="EH3452" s="3"/>
      <c r="EI3452" s="3"/>
      <c r="EJ3452" s="3"/>
      <c r="EK3452" s="3"/>
      <c r="EL3452" s="3"/>
      <c r="EM3452" s="3"/>
      <c r="EN3452" s="3"/>
      <c r="EO3452" s="3"/>
      <c r="EP3452" s="3"/>
      <c r="EQ3452" s="3"/>
      <c r="ER3452" s="3"/>
      <c r="ES3452" s="3"/>
      <c r="ET3452" s="3"/>
      <c r="EU3452" s="3"/>
      <c r="EV3452" s="3"/>
      <c r="EW3452" s="3"/>
      <c r="EX3452" s="3"/>
      <c r="EY3452" s="3"/>
      <c r="EZ3452" s="3"/>
      <c r="FA3452" s="3"/>
      <c r="FB3452" s="3"/>
      <c r="FC3452" s="3"/>
      <c r="FD3452" s="3"/>
      <c r="FE3452" s="3"/>
      <c r="FF3452" s="3"/>
      <c r="FG3452" s="3"/>
      <c r="FH3452" s="3"/>
      <c r="FI3452" s="3"/>
      <c r="FJ3452" s="3"/>
      <c r="FK3452" s="3"/>
      <c r="FL3452" s="3"/>
      <c r="FM3452" s="3"/>
      <c r="FN3452" s="3"/>
      <c r="FO3452" s="3"/>
      <c r="FP3452" s="3"/>
      <c r="FQ3452" s="3"/>
      <c r="FR3452" s="3"/>
      <c r="FS3452" s="3"/>
      <c r="FT3452" s="3"/>
      <c r="FU3452" s="3"/>
      <c r="FV3452" s="3"/>
      <c r="FW3452" s="3"/>
      <c r="FX3452" s="3"/>
      <c r="FY3452" s="3"/>
      <c r="FZ3452" s="3"/>
      <c r="GA3452" s="3"/>
      <c r="GB3452" s="3"/>
    </row>
    <row r="3453" spans="21:184" x14ac:dyDescent="0.2"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BH3453" s="3"/>
      <c r="BI3453" s="3"/>
      <c r="BJ3453" s="3"/>
      <c r="BK3453" s="3"/>
      <c r="BL3453" s="3"/>
      <c r="BM3453" s="3"/>
      <c r="BN3453" s="3"/>
      <c r="BO3453" s="3"/>
      <c r="BP3453" s="3"/>
      <c r="BQ3453" s="3"/>
      <c r="BR3453" s="3"/>
      <c r="BS3453" s="3"/>
      <c r="BT3453" s="3"/>
      <c r="BU3453" s="3"/>
      <c r="BV3453" s="3"/>
      <c r="BW3453" s="3"/>
      <c r="BX3453" s="3"/>
      <c r="BY3453" s="3"/>
      <c r="BZ3453" s="3"/>
      <c r="CA3453" s="3"/>
      <c r="CB3453" s="3"/>
      <c r="CC3453" s="3"/>
      <c r="CD3453" s="3"/>
      <c r="CE3453" s="3"/>
      <c r="CF3453" s="3"/>
      <c r="CG3453" s="3"/>
      <c r="CH3453" s="3"/>
      <c r="CI3453" s="3"/>
      <c r="CJ3453" s="3"/>
      <c r="CK3453" s="3"/>
      <c r="CL3453" s="3"/>
      <c r="CM3453" s="3"/>
      <c r="CN3453" s="3"/>
      <c r="CO3453" s="3"/>
      <c r="CP3453" s="3"/>
      <c r="CQ3453" s="3"/>
      <c r="CR3453" s="3"/>
      <c r="CS3453" s="3"/>
      <c r="CT3453" s="3"/>
      <c r="CU3453" s="3"/>
      <c r="CV3453" s="3"/>
      <c r="CW3453" s="3"/>
      <c r="CX3453" s="3"/>
      <c r="CY3453" s="3"/>
      <c r="CZ3453" s="3"/>
      <c r="DA3453" s="3"/>
      <c r="DB3453" s="3"/>
      <c r="DC3453" s="3"/>
      <c r="DD3453" s="3"/>
      <c r="DE3453" s="3"/>
      <c r="DF3453" s="3"/>
      <c r="DG3453" s="3"/>
      <c r="DH3453" s="3"/>
      <c r="DI3453" s="3"/>
      <c r="DJ3453" s="3"/>
      <c r="DK3453" s="3"/>
      <c r="DL3453" s="3"/>
      <c r="DM3453" s="3"/>
      <c r="DN3453" s="3"/>
      <c r="DO3453" s="3"/>
      <c r="DP3453" s="3"/>
      <c r="DQ3453" s="3"/>
      <c r="DR3453" s="3"/>
      <c r="DS3453" s="3"/>
      <c r="DT3453" s="3"/>
      <c r="DU3453" s="3"/>
      <c r="DV3453" s="3"/>
      <c r="DW3453" s="3"/>
      <c r="DX3453" s="3"/>
      <c r="DY3453" s="3"/>
      <c r="DZ3453" s="3"/>
      <c r="EA3453" s="3"/>
      <c r="EB3453" s="3"/>
      <c r="EC3453" s="3"/>
      <c r="ED3453" s="3"/>
      <c r="EE3453" s="3"/>
      <c r="EF3453" s="3"/>
      <c r="EG3453" s="3"/>
      <c r="EH3453" s="3"/>
      <c r="EI3453" s="3"/>
      <c r="EJ3453" s="3"/>
      <c r="EK3453" s="3"/>
      <c r="EL3453" s="3"/>
      <c r="EM3453" s="3"/>
      <c r="EN3453" s="3"/>
      <c r="EO3453" s="3"/>
      <c r="EP3453" s="3"/>
      <c r="EQ3453" s="3"/>
      <c r="ER3453" s="3"/>
      <c r="ES3453" s="3"/>
      <c r="ET3453" s="3"/>
      <c r="EU3453" s="3"/>
      <c r="EV3453" s="3"/>
      <c r="EW3453" s="3"/>
      <c r="EX3453" s="3"/>
      <c r="EY3453" s="3"/>
      <c r="EZ3453" s="3"/>
      <c r="FA3453" s="3"/>
      <c r="FB3453" s="3"/>
      <c r="FC3453" s="3"/>
      <c r="FD3453" s="3"/>
      <c r="FE3453" s="3"/>
      <c r="FF3453" s="3"/>
      <c r="FG3453" s="3"/>
      <c r="FH3453" s="3"/>
      <c r="FI3453" s="3"/>
      <c r="FJ3453" s="3"/>
      <c r="FK3453" s="3"/>
      <c r="FL3453" s="3"/>
      <c r="FM3453" s="3"/>
      <c r="FN3453" s="3"/>
      <c r="FO3453" s="3"/>
      <c r="FP3453" s="3"/>
      <c r="FQ3453" s="3"/>
      <c r="FR3453" s="3"/>
      <c r="FS3453" s="3"/>
      <c r="FT3453" s="3"/>
      <c r="FU3453" s="3"/>
      <c r="FV3453" s="3"/>
      <c r="FW3453" s="3"/>
      <c r="FX3453" s="3"/>
      <c r="FY3453" s="3"/>
      <c r="FZ3453" s="3"/>
      <c r="GA3453" s="3"/>
      <c r="GB3453" s="3"/>
    </row>
    <row r="3454" spans="21:184" x14ac:dyDescent="0.2"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BH3454" s="3"/>
      <c r="BI3454" s="3"/>
      <c r="BJ3454" s="3"/>
      <c r="BK3454" s="3"/>
      <c r="BL3454" s="3"/>
      <c r="BM3454" s="3"/>
      <c r="BN3454" s="3"/>
      <c r="BO3454" s="3"/>
      <c r="BP3454" s="3"/>
      <c r="BQ3454" s="3"/>
      <c r="BR3454" s="3"/>
      <c r="BS3454" s="3"/>
      <c r="BT3454" s="3"/>
      <c r="BU3454" s="3"/>
      <c r="BV3454" s="3"/>
      <c r="BW3454" s="3"/>
      <c r="BX3454" s="3"/>
      <c r="BY3454" s="3"/>
      <c r="BZ3454" s="3"/>
      <c r="CA3454" s="3"/>
      <c r="CB3454" s="3"/>
      <c r="CC3454" s="3"/>
      <c r="CD3454" s="3"/>
      <c r="CE3454" s="3"/>
      <c r="CF3454" s="3"/>
      <c r="CG3454" s="3"/>
      <c r="CH3454" s="3"/>
      <c r="CI3454" s="3"/>
      <c r="CJ3454" s="3"/>
      <c r="CK3454" s="3"/>
      <c r="CL3454" s="3"/>
      <c r="CM3454" s="3"/>
      <c r="CN3454" s="3"/>
      <c r="CO3454" s="3"/>
      <c r="CP3454" s="3"/>
      <c r="CQ3454" s="3"/>
      <c r="CR3454" s="3"/>
      <c r="CS3454" s="3"/>
      <c r="CT3454" s="3"/>
      <c r="CU3454" s="3"/>
      <c r="CV3454" s="3"/>
      <c r="CW3454" s="3"/>
      <c r="CX3454" s="3"/>
      <c r="CY3454" s="3"/>
      <c r="CZ3454" s="3"/>
      <c r="DA3454" s="3"/>
      <c r="DB3454" s="3"/>
      <c r="DC3454" s="3"/>
      <c r="DD3454" s="3"/>
      <c r="DE3454" s="3"/>
      <c r="DF3454" s="3"/>
      <c r="DG3454" s="3"/>
      <c r="DH3454" s="3"/>
      <c r="DI3454" s="3"/>
      <c r="DJ3454" s="3"/>
      <c r="DK3454" s="3"/>
      <c r="DL3454" s="3"/>
      <c r="DM3454" s="3"/>
      <c r="DN3454" s="3"/>
      <c r="DO3454" s="3"/>
      <c r="DP3454" s="3"/>
      <c r="DQ3454" s="3"/>
      <c r="DR3454" s="3"/>
      <c r="DS3454" s="3"/>
      <c r="DT3454" s="3"/>
      <c r="DU3454" s="3"/>
      <c r="DV3454" s="3"/>
      <c r="DW3454" s="3"/>
      <c r="DX3454" s="3"/>
      <c r="DY3454" s="3"/>
      <c r="DZ3454" s="3"/>
      <c r="EA3454" s="3"/>
      <c r="EB3454" s="3"/>
      <c r="EC3454" s="3"/>
      <c r="ED3454" s="3"/>
      <c r="EE3454" s="3"/>
      <c r="EF3454" s="3"/>
      <c r="EG3454" s="3"/>
      <c r="EH3454" s="3"/>
      <c r="EI3454" s="3"/>
      <c r="EJ3454" s="3"/>
      <c r="EK3454" s="3"/>
      <c r="EL3454" s="3"/>
      <c r="EM3454" s="3"/>
      <c r="EN3454" s="3"/>
      <c r="EO3454" s="3"/>
      <c r="EP3454" s="3"/>
      <c r="EQ3454" s="3"/>
      <c r="ER3454" s="3"/>
      <c r="ES3454" s="3"/>
      <c r="ET3454" s="3"/>
      <c r="EU3454" s="3"/>
      <c r="EV3454" s="3"/>
      <c r="EW3454" s="3"/>
      <c r="EX3454" s="3"/>
      <c r="EY3454" s="3"/>
      <c r="EZ3454" s="3"/>
      <c r="FA3454" s="3"/>
      <c r="FB3454" s="3"/>
      <c r="FC3454" s="3"/>
      <c r="FD3454" s="3"/>
      <c r="FE3454" s="3"/>
      <c r="FF3454" s="3"/>
      <c r="FG3454" s="3"/>
      <c r="FH3454" s="3"/>
      <c r="FI3454" s="3"/>
      <c r="FJ3454" s="3"/>
      <c r="FK3454" s="3"/>
      <c r="FL3454" s="3"/>
      <c r="FM3454" s="3"/>
      <c r="FN3454" s="3"/>
      <c r="FO3454" s="3"/>
      <c r="FP3454" s="3"/>
      <c r="FQ3454" s="3"/>
      <c r="FR3454" s="3"/>
      <c r="FS3454" s="3"/>
      <c r="FT3454" s="3"/>
      <c r="FU3454" s="3"/>
      <c r="FV3454" s="3"/>
      <c r="FW3454" s="3"/>
      <c r="FX3454" s="3"/>
      <c r="FY3454" s="3"/>
      <c r="FZ3454" s="3"/>
      <c r="GA3454" s="3"/>
      <c r="GB3454" s="3"/>
    </row>
    <row r="3455" spans="21:184" x14ac:dyDescent="0.2"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BH3455" s="3"/>
      <c r="BI3455" s="3"/>
      <c r="BJ3455" s="3"/>
      <c r="BK3455" s="3"/>
      <c r="BL3455" s="3"/>
      <c r="BM3455" s="3"/>
      <c r="BN3455" s="3"/>
      <c r="BO3455" s="3"/>
      <c r="BP3455" s="3"/>
      <c r="BQ3455" s="3"/>
      <c r="BR3455" s="3"/>
      <c r="BS3455" s="3"/>
      <c r="BT3455" s="3"/>
      <c r="BU3455" s="3"/>
      <c r="BV3455" s="3"/>
      <c r="BW3455" s="3"/>
      <c r="BX3455" s="3"/>
      <c r="BY3455" s="3"/>
      <c r="BZ3455" s="3"/>
      <c r="CA3455" s="3"/>
      <c r="CB3455" s="3"/>
      <c r="CC3455" s="3"/>
      <c r="CD3455" s="3"/>
      <c r="CE3455" s="3"/>
      <c r="CF3455" s="3"/>
      <c r="CG3455" s="3"/>
      <c r="CH3455" s="3"/>
      <c r="CI3455" s="3"/>
      <c r="CJ3455" s="3"/>
      <c r="CK3455" s="3"/>
      <c r="CL3455" s="3"/>
      <c r="CM3455" s="3"/>
      <c r="CN3455" s="3"/>
      <c r="CO3455" s="3"/>
      <c r="CP3455" s="3"/>
      <c r="CQ3455" s="3"/>
      <c r="CR3455" s="3"/>
      <c r="CS3455" s="3"/>
      <c r="CT3455" s="3"/>
      <c r="CU3455" s="3"/>
      <c r="CV3455" s="3"/>
      <c r="CW3455" s="3"/>
      <c r="CX3455" s="3"/>
      <c r="CY3455" s="3"/>
      <c r="CZ3455" s="3"/>
      <c r="DA3455" s="3"/>
      <c r="DB3455" s="3"/>
      <c r="DC3455" s="3"/>
      <c r="DD3455" s="3"/>
      <c r="DE3455" s="3"/>
      <c r="DF3455" s="3"/>
      <c r="DG3455" s="3"/>
      <c r="DH3455" s="3"/>
      <c r="DI3455" s="3"/>
      <c r="DJ3455" s="3"/>
      <c r="DK3455" s="3"/>
      <c r="DL3455" s="3"/>
      <c r="DM3455" s="3"/>
      <c r="DN3455" s="3"/>
      <c r="DO3455" s="3"/>
      <c r="DP3455" s="3"/>
      <c r="DQ3455" s="3"/>
      <c r="DR3455" s="3"/>
      <c r="DS3455" s="3"/>
      <c r="DT3455" s="3"/>
      <c r="DU3455" s="3"/>
      <c r="DV3455" s="3"/>
      <c r="DW3455" s="3"/>
      <c r="DX3455" s="3"/>
      <c r="DY3455" s="3"/>
      <c r="DZ3455" s="3"/>
      <c r="EA3455" s="3"/>
      <c r="EB3455" s="3"/>
      <c r="EC3455" s="3"/>
      <c r="ED3455" s="3"/>
      <c r="EE3455" s="3"/>
      <c r="EF3455" s="3"/>
      <c r="EG3455" s="3"/>
      <c r="EH3455" s="3"/>
      <c r="EI3455" s="3"/>
      <c r="EJ3455" s="3"/>
      <c r="EK3455" s="3"/>
      <c r="EL3455" s="3"/>
      <c r="EM3455" s="3"/>
      <c r="EN3455" s="3"/>
      <c r="EO3455" s="3"/>
      <c r="EP3455" s="3"/>
      <c r="EQ3455" s="3"/>
      <c r="ER3455" s="3"/>
      <c r="ES3455" s="3"/>
      <c r="ET3455" s="3"/>
      <c r="EU3455" s="3"/>
      <c r="EV3455" s="3"/>
      <c r="EW3455" s="3"/>
      <c r="EX3455" s="3"/>
      <c r="EY3455" s="3"/>
      <c r="EZ3455" s="3"/>
      <c r="FA3455" s="3"/>
      <c r="FB3455" s="3"/>
      <c r="FC3455" s="3"/>
      <c r="FD3455" s="3"/>
      <c r="FE3455" s="3"/>
      <c r="FF3455" s="3"/>
      <c r="FG3455" s="3"/>
      <c r="FH3455" s="3"/>
      <c r="FI3455" s="3"/>
      <c r="FJ3455" s="3"/>
      <c r="FK3455" s="3"/>
      <c r="FL3455" s="3"/>
      <c r="FM3455" s="3"/>
      <c r="FN3455" s="3"/>
      <c r="FO3455" s="3"/>
      <c r="FP3455" s="3"/>
      <c r="FQ3455" s="3"/>
      <c r="FR3455" s="3"/>
      <c r="FS3455" s="3"/>
      <c r="FT3455" s="3"/>
      <c r="FU3455" s="3"/>
      <c r="FV3455" s="3"/>
      <c r="FW3455" s="3"/>
      <c r="FX3455" s="3"/>
      <c r="FY3455" s="3"/>
      <c r="FZ3455" s="3"/>
      <c r="GA3455" s="3"/>
      <c r="GB3455" s="3"/>
    </row>
    <row r="3456" spans="21:184" x14ac:dyDescent="0.2"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3"/>
      <c r="BH3456" s="3"/>
      <c r="BI3456" s="3"/>
      <c r="BJ3456" s="3"/>
      <c r="BK3456" s="3"/>
      <c r="BL3456" s="3"/>
      <c r="BM3456" s="3"/>
      <c r="BN3456" s="3"/>
      <c r="BO3456" s="3"/>
      <c r="BP3456" s="3"/>
      <c r="BQ3456" s="3"/>
      <c r="BR3456" s="3"/>
      <c r="BS3456" s="3"/>
      <c r="BT3456" s="3"/>
      <c r="BU3456" s="3"/>
      <c r="BV3456" s="3"/>
      <c r="BW3456" s="3"/>
      <c r="BX3456" s="3"/>
      <c r="BY3456" s="3"/>
      <c r="BZ3456" s="3"/>
      <c r="CA3456" s="3"/>
      <c r="CB3456" s="3"/>
      <c r="CC3456" s="3"/>
      <c r="CD3456" s="3"/>
      <c r="CE3456" s="3"/>
      <c r="CF3456" s="3"/>
      <c r="CG3456" s="3"/>
      <c r="CH3456" s="3"/>
      <c r="CI3456" s="3"/>
      <c r="CJ3456" s="3"/>
      <c r="CK3456" s="3"/>
      <c r="CL3456" s="3"/>
      <c r="CM3456" s="3"/>
      <c r="CN3456" s="3"/>
      <c r="CO3456" s="3"/>
      <c r="CP3456" s="3"/>
      <c r="CQ3456" s="3"/>
      <c r="CR3456" s="3"/>
      <c r="CS3456" s="3"/>
      <c r="CT3456" s="3"/>
      <c r="CU3456" s="3"/>
      <c r="CV3456" s="3"/>
      <c r="CW3456" s="3"/>
      <c r="CX3456" s="3"/>
      <c r="CY3456" s="3"/>
      <c r="CZ3456" s="3"/>
      <c r="DA3456" s="3"/>
      <c r="DB3456" s="3"/>
      <c r="DC3456" s="3"/>
      <c r="DD3456" s="3"/>
      <c r="DE3456" s="3"/>
      <c r="DF3456" s="3"/>
      <c r="DG3456" s="3"/>
      <c r="DH3456" s="3"/>
      <c r="DI3456" s="3"/>
      <c r="DJ3456" s="3"/>
      <c r="DK3456" s="3"/>
      <c r="DL3456" s="3"/>
      <c r="DM3456" s="3"/>
      <c r="DN3456" s="3"/>
      <c r="DO3456" s="3"/>
      <c r="DP3456" s="3"/>
      <c r="DQ3456" s="3"/>
      <c r="DR3456" s="3"/>
      <c r="DS3456" s="3"/>
      <c r="DT3456" s="3"/>
      <c r="DU3456" s="3"/>
      <c r="DV3456" s="3"/>
      <c r="DW3456" s="3"/>
      <c r="DX3456" s="3"/>
      <c r="DY3456" s="3"/>
      <c r="DZ3456" s="3"/>
      <c r="EA3456" s="3"/>
      <c r="EB3456" s="3"/>
      <c r="EC3456" s="3"/>
      <c r="ED3456" s="3"/>
      <c r="EE3456" s="3"/>
      <c r="EF3456" s="3"/>
      <c r="EG3456" s="3"/>
      <c r="EH3456" s="3"/>
      <c r="EI3456" s="3"/>
      <c r="EJ3456" s="3"/>
      <c r="EK3456" s="3"/>
      <c r="EL3456" s="3"/>
      <c r="EM3456" s="3"/>
      <c r="EN3456" s="3"/>
      <c r="EO3456" s="3"/>
      <c r="EP3456" s="3"/>
      <c r="EQ3456" s="3"/>
      <c r="ER3456" s="3"/>
      <c r="ES3456" s="3"/>
      <c r="ET3456" s="3"/>
      <c r="EU3456" s="3"/>
      <c r="EV3456" s="3"/>
      <c r="EW3456" s="3"/>
      <c r="EX3456" s="3"/>
      <c r="EY3456" s="3"/>
      <c r="EZ3456" s="3"/>
      <c r="FA3456" s="3"/>
      <c r="FB3456" s="3"/>
      <c r="FC3456" s="3"/>
      <c r="FD3456" s="3"/>
      <c r="FE3456" s="3"/>
      <c r="FF3456" s="3"/>
      <c r="FG3456" s="3"/>
      <c r="FH3456" s="3"/>
      <c r="FI3456" s="3"/>
      <c r="FJ3456" s="3"/>
      <c r="FK3456" s="3"/>
      <c r="FL3456" s="3"/>
      <c r="FM3456" s="3"/>
      <c r="FN3456" s="3"/>
      <c r="FO3456" s="3"/>
      <c r="FP3456" s="3"/>
      <c r="FQ3456" s="3"/>
      <c r="FR3456" s="3"/>
      <c r="FS3456" s="3"/>
      <c r="FT3456" s="3"/>
      <c r="FU3456" s="3"/>
      <c r="FV3456" s="3"/>
      <c r="FW3456" s="3"/>
      <c r="FX3456" s="3"/>
      <c r="FY3456" s="3"/>
      <c r="FZ3456" s="3"/>
      <c r="GA3456" s="3"/>
      <c r="GB3456" s="3"/>
    </row>
    <row r="3457" spans="21:184" x14ac:dyDescent="0.2"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BH3457" s="3"/>
      <c r="BI3457" s="3"/>
      <c r="BJ3457" s="3"/>
      <c r="BK3457" s="3"/>
      <c r="BL3457" s="3"/>
      <c r="BM3457" s="3"/>
      <c r="BN3457" s="3"/>
      <c r="BO3457" s="3"/>
      <c r="BP3457" s="3"/>
      <c r="BQ3457" s="3"/>
      <c r="BR3457" s="3"/>
      <c r="BS3457" s="3"/>
      <c r="BT3457" s="3"/>
      <c r="BU3457" s="3"/>
      <c r="BV3457" s="3"/>
      <c r="BW3457" s="3"/>
      <c r="BX3457" s="3"/>
      <c r="BY3457" s="3"/>
      <c r="BZ3457" s="3"/>
      <c r="CA3457" s="3"/>
      <c r="CB3457" s="3"/>
      <c r="CC3457" s="3"/>
      <c r="CD3457" s="3"/>
      <c r="CE3457" s="3"/>
      <c r="CF3457" s="3"/>
      <c r="CG3457" s="3"/>
      <c r="CH3457" s="3"/>
      <c r="CI3457" s="3"/>
      <c r="CJ3457" s="3"/>
      <c r="CK3457" s="3"/>
      <c r="CL3457" s="3"/>
      <c r="CM3457" s="3"/>
      <c r="CN3457" s="3"/>
      <c r="CO3457" s="3"/>
      <c r="CP3457" s="3"/>
      <c r="CQ3457" s="3"/>
      <c r="CR3457" s="3"/>
      <c r="CS3457" s="3"/>
      <c r="CT3457" s="3"/>
      <c r="CU3457" s="3"/>
      <c r="CV3457" s="3"/>
      <c r="CW3457" s="3"/>
      <c r="CX3457" s="3"/>
      <c r="CY3457" s="3"/>
      <c r="CZ3457" s="3"/>
      <c r="DA3457" s="3"/>
      <c r="DB3457" s="3"/>
      <c r="DC3457" s="3"/>
      <c r="DD3457" s="3"/>
      <c r="DE3457" s="3"/>
      <c r="DF3457" s="3"/>
      <c r="DG3457" s="3"/>
      <c r="DH3457" s="3"/>
      <c r="DI3457" s="3"/>
      <c r="DJ3457" s="3"/>
      <c r="DK3457" s="3"/>
      <c r="DL3457" s="3"/>
      <c r="DM3457" s="3"/>
      <c r="DN3457" s="3"/>
      <c r="DO3457" s="3"/>
      <c r="DP3457" s="3"/>
      <c r="DQ3457" s="3"/>
      <c r="DR3457" s="3"/>
      <c r="DS3457" s="3"/>
      <c r="DT3457" s="3"/>
      <c r="DU3457" s="3"/>
      <c r="DV3457" s="3"/>
      <c r="DW3457" s="3"/>
      <c r="DX3457" s="3"/>
      <c r="DY3457" s="3"/>
      <c r="DZ3457" s="3"/>
      <c r="EA3457" s="3"/>
      <c r="EB3457" s="3"/>
      <c r="EC3457" s="3"/>
      <c r="ED3457" s="3"/>
      <c r="EE3457" s="3"/>
      <c r="EF3457" s="3"/>
      <c r="EG3457" s="3"/>
      <c r="EH3457" s="3"/>
      <c r="EI3457" s="3"/>
      <c r="EJ3457" s="3"/>
      <c r="EK3457" s="3"/>
      <c r="EL3457" s="3"/>
      <c r="EM3457" s="3"/>
      <c r="EN3457" s="3"/>
      <c r="EO3457" s="3"/>
      <c r="EP3457" s="3"/>
      <c r="EQ3457" s="3"/>
      <c r="ER3457" s="3"/>
      <c r="ES3457" s="3"/>
      <c r="ET3457" s="3"/>
      <c r="EU3457" s="3"/>
      <c r="EV3457" s="3"/>
      <c r="EW3457" s="3"/>
      <c r="EX3457" s="3"/>
      <c r="EY3457" s="3"/>
      <c r="EZ3457" s="3"/>
      <c r="FA3457" s="3"/>
      <c r="FB3457" s="3"/>
      <c r="FC3457" s="3"/>
      <c r="FD3457" s="3"/>
      <c r="FE3457" s="3"/>
      <c r="FF3457" s="3"/>
      <c r="FG3457" s="3"/>
      <c r="FH3457" s="3"/>
      <c r="FI3457" s="3"/>
      <c r="FJ3457" s="3"/>
      <c r="FK3457" s="3"/>
      <c r="FL3457" s="3"/>
      <c r="FM3457" s="3"/>
      <c r="FN3457" s="3"/>
      <c r="FO3457" s="3"/>
      <c r="FP3457" s="3"/>
      <c r="FQ3457" s="3"/>
      <c r="FR3457" s="3"/>
      <c r="FS3457" s="3"/>
      <c r="FT3457" s="3"/>
      <c r="FU3457" s="3"/>
      <c r="FV3457" s="3"/>
      <c r="FW3457" s="3"/>
      <c r="FX3457" s="3"/>
      <c r="FY3457" s="3"/>
      <c r="FZ3457" s="3"/>
      <c r="GA3457" s="3"/>
      <c r="GB3457" s="3"/>
    </row>
    <row r="3458" spans="21:184" x14ac:dyDescent="0.2"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BH3458" s="3"/>
      <c r="BI3458" s="3"/>
      <c r="BJ3458" s="3"/>
      <c r="BK3458" s="3"/>
      <c r="BL3458" s="3"/>
      <c r="BM3458" s="3"/>
      <c r="BN3458" s="3"/>
      <c r="BO3458" s="3"/>
      <c r="BP3458" s="3"/>
      <c r="BQ3458" s="3"/>
      <c r="BR3458" s="3"/>
      <c r="BS3458" s="3"/>
      <c r="BT3458" s="3"/>
      <c r="BU3458" s="3"/>
      <c r="BV3458" s="3"/>
      <c r="BW3458" s="3"/>
      <c r="BX3458" s="3"/>
      <c r="BY3458" s="3"/>
      <c r="BZ3458" s="3"/>
      <c r="CA3458" s="3"/>
      <c r="CB3458" s="3"/>
      <c r="CC3458" s="3"/>
      <c r="CD3458" s="3"/>
      <c r="CE3458" s="3"/>
      <c r="CF3458" s="3"/>
      <c r="CG3458" s="3"/>
      <c r="CH3458" s="3"/>
      <c r="CI3458" s="3"/>
      <c r="CJ3458" s="3"/>
      <c r="CK3458" s="3"/>
      <c r="CL3458" s="3"/>
      <c r="CM3458" s="3"/>
      <c r="CN3458" s="3"/>
      <c r="CO3458" s="3"/>
      <c r="CP3458" s="3"/>
      <c r="CQ3458" s="3"/>
      <c r="CR3458" s="3"/>
      <c r="CS3458" s="3"/>
      <c r="CT3458" s="3"/>
      <c r="CU3458" s="3"/>
      <c r="CV3458" s="3"/>
      <c r="CW3458" s="3"/>
      <c r="CX3458" s="3"/>
      <c r="CY3458" s="3"/>
      <c r="CZ3458" s="3"/>
      <c r="DA3458" s="3"/>
      <c r="DB3458" s="3"/>
      <c r="DC3458" s="3"/>
      <c r="DD3458" s="3"/>
      <c r="DE3458" s="3"/>
      <c r="DF3458" s="3"/>
      <c r="DG3458" s="3"/>
      <c r="DH3458" s="3"/>
      <c r="DI3458" s="3"/>
      <c r="DJ3458" s="3"/>
      <c r="DK3458" s="3"/>
      <c r="DL3458" s="3"/>
      <c r="DM3458" s="3"/>
      <c r="DN3458" s="3"/>
      <c r="DO3458" s="3"/>
      <c r="DP3458" s="3"/>
      <c r="DQ3458" s="3"/>
      <c r="DR3458" s="3"/>
      <c r="DS3458" s="3"/>
      <c r="DT3458" s="3"/>
      <c r="DU3458" s="3"/>
      <c r="DV3458" s="3"/>
      <c r="DW3458" s="3"/>
      <c r="DX3458" s="3"/>
      <c r="DY3458" s="3"/>
      <c r="DZ3458" s="3"/>
      <c r="EA3458" s="3"/>
      <c r="EB3458" s="3"/>
      <c r="EC3458" s="3"/>
      <c r="ED3458" s="3"/>
      <c r="EE3458" s="3"/>
      <c r="EF3458" s="3"/>
      <c r="EG3458" s="3"/>
      <c r="EH3458" s="3"/>
      <c r="EI3458" s="3"/>
      <c r="EJ3458" s="3"/>
      <c r="EK3458" s="3"/>
      <c r="EL3458" s="3"/>
      <c r="EM3458" s="3"/>
      <c r="EN3458" s="3"/>
      <c r="EO3458" s="3"/>
      <c r="EP3458" s="3"/>
      <c r="EQ3458" s="3"/>
      <c r="ER3458" s="3"/>
      <c r="ES3458" s="3"/>
      <c r="ET3458" s="3"/>
      <c r="EU3458" s="3"/>
      <c r="EV3458" s="3"/>
      <c r="EW3458" s="3"/>
      <c r="EX3458" s="3"/>
      <c r="EY3458" s="3"/>
      <c r="EZ3458" s="3"/>
      <c r="FA3458" s="3"/>
      <c r="FB3458" s="3"/>
      <c r="FC3458" s="3"/>
      <c r="FD3458" s="3"/>
      <c r="FE3458" s="3"/>
      <c r="FF3458" s="3"/>
      <c r="FG3458" s="3"/>
      <c r="FH3458" s="3"/>
      <c r="FI3458" s="3"/>
      <c r="FJ3458" s="3"/>
      <c r="FK3458" s="3"/>
      <c r="FL3458" s="3"/>
      <c r="FM3458" s="3"/>
      <c r="FN3458" s="3"/>
      <c r="FO3458" s="3"/>
      <c r="FP3458" s="3"/>
      <c r="FQ3458" s="3"/>
      <c r="FR3458" s="3"/>
      <c r="FS3458" s="3"/>
      <c r="FT3458" s="3"/>
      <c r="FU3458" s="3"/>
      <c r="FV3458" s="3"/>
      <c r="FW3458" s="3"/>
      <c r="FX3458" s="3"/>
      <c r="FY3458" s="3"/>
      <c r="FZ3458" s="3"/>
      <c r="GA3458" s="3"/>
      <c r="GB3458" s="3"/>
    </row>
    <row r="3459" spans="21:184" x14ac:dyDescent="0.2"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BH3459" s="3"/>
      <c r="BI3459" s="3"/>
      <c r="BJ3459" s="3"/>
      <c r="BK3459" s="3"/>
      <c r="BL3459" s="3"/>
      <c r="BM3459" s="3"/>
      <c r="BN3459" s="3"/>
      <c r="BO3459" s="3"/>
      <c r="BP3459" s="3"/>
      <c r="BQ3459" s="3"/>
      <c r="BR3459" s="3"/>
      <c r="BS3459" s="3"/>
      <c r="BT3459" s="3"/>
      <c r="BU3459" s="3"/>
      <c r="BV3459" s="3"/>
      <c r="BW3459" s="3"/>
      <c r="BX3459" s="3"/>
      <c r="BY3459" s="3"/>
      <c r="BZ3459" s="3"/>
      <c r="CA3459" s="3"/>
      <c r="CB3459" s="3"/>
      <c r="CC3459" s="3"/>
      <c r="CD3459" s="3"/>
      <c r="CE3459" s="3"/>
      <c r="CF3459" s="3"/>
      <c r="CG3459" s="3"/>
      <c r="CH3459" s="3"/>
      <c r="CI3459" s="3"/>
      <c r="CJ3459" s="3"/>
      <c r="CK3459" s="3"/>
      <c r="CL3459" s="3"/>
      <c r="CM3459" s="3"/>
      <c r="CN3459" s="3"/>
      <c r="CO3459" s="3"/>
      <c r="CP3459" s="3"/>
      <c r="CQ3459" s="3"/>
      <c r="CR3459" s="3"/>
      <c r="CS3459" s="3"/>
      <c r="CT3459" s="3"/>
      <c r="CU3459" s="3"/>
      <c r="CV3459" s="3"/>
      <c r="CW3459" s="3"/>
      <c r="CX3459" s="3"/>
      <c r="CY3459" s="3"/>
      <c r="CZ3459" s="3"/>
      <c r="DA3459" s="3"/>
      <c r="DB3459" s="3"/>
      <c r="DC3459" s="3"/>
      <c r="DD3459" s="3"/>
      <c r="DE3459" s="3"/>
      <c r="DF3459" s="3"/>
      <c r="DG3459" s="3"/>
      <c r="DH3459" s="3"/>
      <c r="DI3459" s="3"/>
      <c r="DJ3459" s="3"/>
      <c r="DK3459" s="3"/>
      <c r="DL3459" s="3"/>
      <c r="DM3459" s="3"/>
      <c r="DN3459" s="3"/>
      <c r="DO3459" s="3"/>
      <c r="DP3459" s="3"/>
      <c r="DQ3459" s="3"/>
      <c r="DR3459" s="3"/>
      <c r="DS3459" s="3"/>
      <c r="DT3459" s="3"/>
      <c r="DU3459" s="3"/>
      <c r="DV3459" s="3"/>
      <c r="DW3459" s="3"/>
      <c r="DX3459" s="3"/>
      <c r="DY3459" s="3"/>
      <c r="DZ3459" s="3"/>
      <c r="EA3459" s="3"/>
      <c r="EB3459" s="3"/>
      <c r="EC3459" s="3"/>
      <c r="ED3459" s="3"/>
      <c r="EE3459" s="3"/>
      <c r="EF3459" s="3"/>
      <c r="EG3459" s="3"/>
      <c r="EH3459" s="3"/>
      <c r="EI3459" s="3"/>
      <c r="EJ3459" s="3"/>
      <c r="EK3459" s="3"/>
      <c r="EL3459" s="3"/>
      <c r="EM3459" s="3"/>
      <c r="EN3459" s="3"/>
      <c r="EO3459" s="3"/>
      <c r="EP3459" s="3"/>
      <c r="EQ3459" s="3"/>
      <c r="ER3459" s="3"/>
      <c r="ES3459" s="3"/>
      <c r="ET3459" s="3"/>
      <c r="EU3459" s="3"/>
      <c r="EV3459" s="3"/>
      <c r="EW3459" s="3"/>
      <c r="EX3459" s="3"/>
      <c r="EY3459" s="3"/>
      <c r="EZ3459" s="3"/>
      <c r="FA3459" s="3"/>
      <c r="FB3459" s="3"/>
      <c r="FC3459" s="3"/>
      <c r="FD3459" s="3"/>
      <c r="FE3459" s="3"/>
      <c r="FF3459" s="3"/>
      <c r="FG3459" s="3"/>
      <c r="FH3459" s="3"/>
      <c r="FI3459" s="3"/>
      <c r="FJ3459" s="3"/>
      <c r="FK3459" s="3"/>
      <c r="FL3459" s="3"/>
      <c r="FM3459" s="3"/>
      <c r="FN3459" s="3"/>
      <c r="FO3459" s="3"/>
      <c r="FP3459" s="3"/>
      <c r="FQ3459" s="3"/>
      <c r="FR3459" s="3"/>
      <c r="FS3459" s="3"/>
      <c r="FT3459" s="3"/>
      <c r="FU3459" s="3"/>
      <c r="FV3459" s="3"/>
      <c r="FW3459" s="3"/>
      <c r="FX3459" s="3"/>
      <c r="FY3459" s="3"/>
      <c r="FZ3459" s="3"/>
      <c r="GA3459" s="3"/>
      <c r="GB3459" s="3"/>
    </row>
    <row r="3460" spans="21:184" x14ac:dyDescent="0.2"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BH3460" s="3"/>
      <c r="BI3460" s="3"/>
      <c r="BJ3460" s="3"/>
      <c r="BK3460" s="3"/>
      <c r="BL3460" s="3"/>
      <c r="BM3460" s="3"/>
      <c r="BN3460" s="3"/>
      <c r="BO3460" s="3"/>
      <c r="BP3460" s="3"/>
      <c r="BQ3460" s="3"/>
      <c r="BR3460" s="3"/>
      <c r="BS3460" s="3"/>
      <c r="BT3460" s="3"/>
      <c r="BU3460" s="3"/>
      <c r="BV3460" s="3"/>
      <c r="BW3460" s="3"/>
      <c r="BX3460" s="3"/>
      <c r="BY3460" s="3"/>
      <c r="BZ3460" s="3"/>
      <c r="CA3460" s="3"/>
      <c r="CB3460" s="3"/>
      <c r="CC3460" s="3"/>
      <c r="CD3460" s="3"/>
      <c r="CE3460" s="3"/>
      <c r="CF3460" s="3"/>
      <c r="CG3460" s="3"/>
      <c r="CH3460" s="3"/>
      <c r="CI3460" s="3"/>
      <c r="CJ3460" s="3"/>
      <c r="CK3460" s="3"/>
      <c r="CL3460" s="3"/>
      <c r="CM3460" s="3"/>
      <c r="CN3460" s="3"/>
      <c r="CO3460" s="3"/>
      <c r="CP3460" s="3"/>
      <c r="CQ3460" s="3"/>
      <c r="CR3460" s="3"/>
      <c r="CS3460" s="3"/>
      <c r="CT3460" s="3"/>
      <c r="CU3460" s="3"/>
      <c r="CV3460" s="3"/>
      <c r="CW3460" s="3"/>
      <c r="CX3460" s="3"/>
      <c r="CY3460" s="3"/>
      <c r="CZ3460" s="3"/>
      <c r="DA3460" s="3"/>
      <c r="DB3460" s="3"/>
      <c r="DC3460" s="3"/>
      <c r="DD3460" s="3"/>
      <c r="DE3460" s="3"/>
      <c r="DF3460" s="3"/>
      <c r="DG3460" s="3"/>
      <c r="DH3460" s="3"/>
      <c r="DI3460" s="3"/>
      <c r="DJ3460" s="3"/>
      <c r="DK3460" s="3"/>
      <c r="DL3460" s="3"/>
      <c r="DM3460" s="3"/>
      <c r="DN3460" s="3"/>
      <c r="DO3460" s="3"/>
      <c r="DP3460" s="3"/>
      <c r="DQ3460" s="3"/>
      <c r="DR3460" s="3"/>
      <c r="DS3460" s="3"/>
      <c r="DT3460" s="3"/>
      <c r="DU3460" s="3"/>
      <c r="DV3460" s="3"/>
      <c r="DW3460" s="3"/>
      <c r="DX3460" s="3"/>
      <c r="DY3460" s="3"/>
      <c r="DZ3460" s="3"/>
      <c r="EA3460" s="3"/>
      <c r="EB3460" s="3"/>
      <c r="EC3460" s="3"/>
      <c r="ED3460" s="3"/>
      <c r="EE3460" s="3"/>
      <c r="EF3460" s="3"/>
      <c r="EG3460" s="3"/>
      <c r="EH3460" s="3"/>
      <c r="EI3460" s="3"/>
      <c r="EJ3460" s="3"/>
      <c r="EK3460" s="3"/>
      <c r="EL3460" s="3"/>
      <c r="EM3460" s="3"/>
      <c r="EN3460" s="3"/>
      <c r="EO3460" s="3"/>
      <c r="EP3460" s="3"/>
      <c r="EQ3460" s="3"/>
      <c r="ER3460" s="3"/>
      <c r="ES3460" s="3"/>
      <c r="ET3460" s="3"/>
      <c r="EU3460" s="3"/>
      <c r="EV3460" s="3"/>
      <c r="EW3460" s="3"/>
      <c r="EX3460" s="3"/>
      <c r="EY3460" s="3"/>
      <c r="EZ3460" s="3"/>
      <c r="FA3460" s="3"/>
      <c r="FB3460" s="3"/>
      <c r="FC3460" s="3"/>
      <c r="FD3460" s="3"/>
      <c r="FE3460" s="3"/>
      <c r="FF3460" s="3"/>
      <c r="FG3460" s="3"/>
      <c r="FH3460" s="3"/>
      <c r="FI3460" s="3"/>
      <c r="FJ3460" s="3"/>
      <c r="FK3460" s="3"/>
      <c r="FL3460" s="3"/>
      <c r="FM3460" s="3"/>
      <c r="FN3460" s="3"/>
      <c r="FO3460" s="3"/>
      <c r="FP3460" s="3"/>
      <c r="FQ3460" s="3"/>
      <c r="FR3460" s="3"/>
      <c r="FS3460" s="3"/>
      <c r="FT3460" s="3"/>
      <c r="FU3460" s="3"/>
      <c r="FV3460" s="3"/>
      <c r="FW3460" s="3"/>
      <c r="FX3460" s="3"/>
      <c r="FY3460" s="3"/>
      <c r="FZ3460" s="3"/>
      <c r="GA3460" s="3"/>
      <c r="GB3460" s="3"/>
    </row>
    <row r="3461" spans="21:184" x14ac:dyDescent="0.2"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BH3461" s="3"/>
      <c r="BI3461" s="3"/>
      <c r="BJ3461" s="3"/>
      <c r="BK3461" s="3"/>
      <c r="BL3461" s="3"/>
      <c r="BM3461" s="3"/>
      <c r="BN3461" s="3"/>
      <c r="BO3461" s="3"/>
      <c r="BP3461" s="3"/>
      <c r="BQ3461" s="3"/>
      <c r="BR3461" s="3"/>
      <c r="BS3461" s="3"/>
      <c r="BT3461" s="3"/>
      <c r="BU3461" s="3"/>
      <c r="BV3461" s="3"/>
      <c r="BW3461" s="3"/>
      <c r="BX3461" s="3"/>
      <c r="BY3461" s="3"/>
      <c r="BZ3461" s="3"/>
      <c r="CA3461" s="3"/>
      <c r="CB3461" s="3"/>
      <c r="CC3461" s="3"/>
      <c r="CD3461" s="3"/>
      <c r="CE3461" s="3"/>
      <c r="CF3461" s="3"/>
      <c r="CG3461" s="3"/>
      <c r="CH3461" s="3"/>
      <c r="CI3461" s="3"/>
      <c r="CJ3461" s="3"/>
      <c r="CK3461" s="3"/>
      <c r="CL3461" s="3"/>
      <c r="CM3461" s="3"/>
      <c r="CN3461" s="3"/>
      <c r="CO3461" s="3"/>
      <c r="CP3461" s="3"/>
      <c r="CQ3461" s="3"/>
      <c r="CR3461" s="3"/>
      <c r="CS3461" s="3"/>
      <c r="CT3461" s="3"/>
      <c r="CU3461" s="3"/>
      <c r="CV3461" s="3"/>
      <c r="CW3461" s="3"/>
      <c r="CX3461" s="3"/>
      <c r="CY3461" s="3"/>
      <c r="CZ3461" s="3"/>
      <c r="DA3461" s="3"/>
      <c r="DB3461" s="3"/>
      <c r="DC3461" s="3"/>
      <c r="DD3461" s="3"/>
      <c r="DE3461" s="3"/>
      <c r="DF3461" s="3"/>
      <c r="DG3461" s="3"/>
      <c r="DH3461" s="3"/>
      <c r="DI3461" s="3"/>
      <c r="DJ3461" s="3"/>
      <c r="DK3461" s="3"/>
      <c r="DL3461" s="3"/>
      <c r="DM3461" s="3"/>
      <c r="DN3461" s="3"/>
      <c r="DO3461" s="3"/>
      <c r="DP3461" s="3"/>
      <c r="DQ3461" s="3"/>
      <c r="DR3461" s="3"/>
      <c r="DS3461" s="3"/>
      <c r="DT3461" s="3"/>
      <c r="DU3461" s="3"/>
      <c r="DV3461" s="3"/>
      <c r="DW3461" s="3"/>
      <c r="DX3461" s="3"/>
      <c r="DY3461" s="3"/>
      <c r="DZ3461" s="3"/>
      <c r="EA3461" s="3"/>
      <c r="EB3461" s="3"/>
      <c r="EC3461" s="3"/>
      <c r="ED3461" s="3"/>
      <c r="EE3461" s="3"/>
      <c r="EF3461" s="3"/>
      <c r="EG3461" s="3"/>
      <c r="EH3461" s="3"/>
      <c r="EI3461" s="3"/>
      <c r="EJ3461" s="3"/>
      <c r="EK3461" s="3"/>
      <c r="EL3461" s="3"/>
      <c r="EM3461" s="3"/>
      <c r="EN3461" s="3"/>
      <c r="EO3461" s="3"/>
      <c r="EP3461" s="3"/>
      <c r="EQ3461" s="3"/>
      <c r="ER3461" s="3"/>
      <c r="ES3461" s="3"/>
      <c r="ET3461" s="3"/>
      <c r="EU3461" s="3"/>
      <c r="EV3461" s="3"/>
      <c r="EW3461" s="3"/>
      <c r="EX3461" s="3"/>
      <c r="EY3461" s="3"/>
      <c r="EZ3461" s="3"/>
      <c r="FA3461" s="3"/>
      <c r="FB3461" s="3"/>
      <c r="FC3461" s="3"/>
      <c r="FD3461" s="3"/>
      <c r="FE3461" s="3"/>
      <c r="FF3461" s="3"/>
      <c r="FG3461" s="3"/>
      <c r="FH3461" s="3"/>
      <c r="FI3461" s="3"/>
      <c r="FJ3461" s="3"/>
      <c r="FK3461" s="3"/>
      <c r="FL3461" s="3"/>
      <c r="FM3461" s="3"/>
      <c r="FN3461" s="3"/>
      <c r="FO3461" s="3"/>
      <c r="FP3461" s="3"/>
      <c r="FQ3461" s="3"/>
      <c r="FR3461" s="3"/>
      <c r="FS3461" s="3"/>
      <c r="FT3461" s="3"/>
      <c r="FU3461" s="3"/>
      <c r="FV3461" s="3"/>
      <c r="FW3461" s="3"/>
      <c r="FX3461" s="3"/>
      <c r="FY3461" s="3"/>
      <c r="FZ3461" s="3"/>
      <c r="GA3461" s="3"/>
      <c r="GB3461" s="3"/>
    </row>
    <row r="3462" spans="21:184" x14ac:dyDescent="0.2"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/>
      <c r="BH3462" s="3"/>
      <c r="BI3462" s="3"/>
      <c r="BJ3462" s="3"/>
      <c r="BK3462" s="3"/>
      <c r="BL3462" s="3"/>
      <c r="BM3462" s="3"/>
      <c r="BN3462" s="3"/>
      <c r="BO3462" s="3"/>
      <c r="BP3462" s="3"/>
      <c r="BQ3462" s="3"/>
      <c r="BR3462" s="3"/>
      <c r="BS3462" s="3"/>
      <c r="BT3462" s="3"/>
      <c r="BU3462" s="3"/>
      <c r="BV3462" s="3"/>
      <c r="BW3462" s="3"/>
      <c r="BX3462" s="3"/>
      <c r="BY3462" s="3"/>
      <c r="BZ3462" s="3"/>
      <c r="CA3462" s="3"/>
      <c r="CB3462" s="3"/>
      <c r="CC3462" s="3"/>
      <c r="CD3462" s="3"/>
      <c r="CE3462" s="3"/>
      <c r="CF3462" s="3"/>
      <c r="CG3462" s="3"/>
      <c r="CH3462" s="3"/>
      <c r="CI3462" s="3"/>
      <c r="CJ3462" s="3"/>
      <c r="CK3462" s="3"/>
      <c r="CL3462" s="3"/>
      <c r="CM3462" s="3"/>
      <c r="CN3462" s="3"/>
      <c r="CO3462" s="3"/>
      <c r="CP3462" s="3"/>
      <c r="CQ3462" s="3"/>
      <c r="CR3462" s="3"/>
      <c r="CS3462" s="3"/>
      <c r="CT3462" s="3"/>
      <c r="CU3462" s="3"/>
      <c r="CV3462" s="3"/>
      <c r="CW3462" s="3"/>
      <c r="CX3462" s="3"/>
      <c r="CY3462" s="3"/>
      <c r="CZ3462" s="3"/>
      <c r="DA3462" s="3"/>
      <c r="DB3462" s="3"/>
      <c r="DC3462" s="3"/>
      <c r="DD3462" s="3"/>
      <c r="DE3462" s="3"/>
      <c r="DF3462" s="3"/>
      <c r="DG3462" s="3"/>
      <c r="DH3462" s="3"/>
      <c r="DI3462" s="3"/>
      <c r="DJ3462" s="3"/>
      <c r="DK3462" s="3"/>
      <c r="DL3462" s="3"/>
      <c r="DM3462" s="3"/>
      <c r="DN3462" s="3"/>
      <c r="DO3462" s="3"/>
      <c r="DP3462" s="3"/>
      <c r="DQ3462" s="3"/>
      <c r="DR3462" s="3"/>
      <c r="DS3462" s="3"/>
      <c r="DT3462" s="3"/>
      <c r="DU3462" s="3"/>
      <c r="DV3462" s="3"/>
      <c r="DW3462" s="3"/>
      <c r="DX3462" s="3"/>
      <c r="DY3462" s="3"/>
      <c r="DZ3462" s="3"/>
      <c r="EA3462" s="3"/>
      <c r="EB3462" s="3"/>
      <c r="EC3462" s="3"/>
      <c r="ED3462" s="3"/>
      <c r="EE3462" s="3"/>
      <c r="EF3462" s="3"/>
      <c r="EG3462" s="3"/>
      <c r="EH3462" s="3"/>
      <c r="EI3462" s="3"/>
      <c r="EJ3462" s="3"/>
      <c r="EK3462" s="3"/>
      <c r="EL3462" s="3"/>
      <c r="EM3462" s="3"/>
      <c r="EN3462" s="3"/>
      <c r="EO3462" s="3"/>
      <c r="EP3462" s="3"/>
      <c r="EQ3462" s="3"/>
      <c r="ER3462" s="3"/>
      <c r="ES3462" s="3"/>
      <c r="ET3462" s="3"/>
      <c r="EU3462" s="3"/>
      <c r="EV3462" s="3"/>
      <c r="EW3462" s="3"/>
      <c r="EX3462" s="3"/>
      <c r="EY3462" s="3"/>
      <c r="EZ3462" s="3"/>
      <c r="FA3462" s="3"/>
      <c r="FB3462" s="3"/>
      <c r="FC3462" s="3"/>
      <c r="FD3462" s="3"/>
      <c r="FE3462" s="3"/>
      <c r="FF3462" s="3"/>
      <c r="FG3462" s="3"/>
      <c r="FH3462" s="3"/>
      <c r="FI3462" s="3"/>
      <c r="FJ3462" s="3"/>
      <c r="FK3462" s="3"/>
      <c r="FL3462" s="3"/>
      <c r="FM3462" s="3"/>
      <c r="FN3462" s="3"/>
      <c r="FO3462" s="3"/>
      <c r="FP3462" s="3"/>
      <c r="FQ3462" s="3"/>
      <c r="FR3462" s="3"/>
      <c r="FS3462" s="3"/>
      <c r="FT3462" s="3"/>
      <c r="FU3462" s="3"/>
      <c r="FV3462" s="3"/>
      <c r="FW3462" s="3"/>
      <c r="FX3462" s="3"/>
      <c r="FY3462" s="3"/>
      <c r="FZ3462" s="3"/>
      <c r="GA3462" s="3"/>
      <c r="GB3462" s="3"/>
    </row>
    <row r="3463" spans="21:184" x14ac:dyDescent="0.2"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3"/>
      <c r="BH3463" s="3"/>
      <c r="BI3463" s="3"/>
      <c r="BJ3463" s="3"/>
      <c r="BK3463" s="3"/>
      <c r="BL3463" s="3"/>
      <c r="BM3463" s="3"/>
      <c r="BN3463" s="3"/>
      <c r="BO3463" s="3"/>
      <c r="BP3463" s="3"/>
      <c r="BQ3463" s="3"/>
      <c r="BR3463" s="3"/>
      <c r="BS3463" s="3"/>
      <c r="BT3463" s="3"/>
      <c r="BU3463" s="3"/>
      <c r="BV3463" s="3"/>
      <c r="BW3463" s="3"/>
      <c r="BX3463" s="3"/>
      <c r="BY3463" s="3"/>
      <c r="BZ3463" s="3"/>
      <c r="CA3463" s="3"/>
      <c r="CB3463" s="3"/>
      <c r="CC3463" s="3"/>
      <c r="CD3463" s="3"/>
      <c r="CE3463" s="3"/>
      <c r="CF3463" s="3"/>
      <c r="CG3463" s="3"/>
      <c r="CH3463" s="3"/>
      <c r="CI3463" s="3"/>
      <c r="CJ3463" s="3"/>
      <c r="CK3463" s="3"/>
      <c r="CL3463" s="3"/>
      <c r="CM3463" s="3"/>
      <c r="CN3463" s="3"/>
      <c r="CO3463" s="3"/>
      <c r="CP3463" s="3"/>
      <c r="CQ3463" s="3"/>
      <c r="CR3463" s="3"/>
      <c r="CS3463" s="3"/>
      <c r="CT3463" s="3"/>
      <c r="CU3463" s="3"/>
      <c r="CV3463" s="3"/>
      <c r="CW3463" s="3"/>
      <c r="CX3463" s="3"/>
      <c r="CY3463" s="3"/>
      <c r="CZ3463" s="3"/>
      <c r="DA3463" s="3"/>
      <c r="DB3463" s="3"/>
      <c r="DC3463" s="3"/>
      <c r="DD3463" s="3"/>
      <c r="DE3463" s="3"/>
      <c r="DF3463" s="3"/>
      <c r="DG3463" s="3"/>
      <c r="DH3463" s="3"/>
      <c r="DI3463" s="3"/>
      <c r="DJ3463" s="3"/>
      <c r="DK3463" s="3"/>
      <c r="DL3463" s="3"/>
      <c r="DM3463" s="3"/>
      <c r="DN3463" s="3"/>
      <c r="DO3463" s="3"/>
      <c r="DP3463" s="3"/>
      <c r="DQ3463" s="3"/>
      <c r="DR3463" s="3"/>
      <c r="DS3463" s="3"/>
      <c r="DT3463" s="3"/>
      <c r="DU3463" s="3"/>
      <c r="DV3463" s="3"/>
      <c r="DW3463" s="3"/>
      <c r="DX3463" s="3"/>
      <c r="DY3463" s="3"/>
      <c r="DZ3463" s="3"/>
      <c r="EA3463" s="3"/>
      <c r="EB3463" s="3"/>
      <c r="EC3463" s="3"/>
      <c r="ED3463" s="3"/>
      <c r="EE3463" s="3"/>
      <c r="EF3463" s="3"/>
      <c r="EG3463" s="3"/>
      <c r="EH3463" s="3"/>
      <c r="EI3463" s="3"/>
      <c r="EJ3463" s="3"/>
      <c r="EK3463" s="3"/>
      <c r="EL3463" s="3"/>
      <c r="EM3463" s="3"/>
      <c r="EN3463" s="3"/>
      <c r="EO3463" s="3"/>
      <c r="EP3463" s="3"/>
      <c r="EQ3463" s="3"/>
      <c r="ER3463" s="3"/>
      <c r="ES3463" s="3"/>
      <c r="ET3463" s="3"/>
      <c r="EU3463" s="3"/>
      <c r="EV3463" s="3"/>
      <c r="EW3463" s="3"/>
      <c r="EX3463" s="3"/>
      <c r="EY3463" s="3"/>
      <c r="EZ3463" s="3"/>
      <c r="FA3463" s="3"/>
      <c r="FB3463" s="3"/>
      <c r="FC3463" s="3"/>
      <c r="FD3463" s="3"/>
      <c r="FE3463" s="3"/>
      <c r="FF3463" s="3"/>
      <c r="FG3463" s="3"/>
      <c r="FH3463" s="3"/>
      <c r="FI3463" s="3"/>
      <c r="FJ3463" s="3"/>
      <c r="FK3463" s="3"/>
      <c r="FL3463" s="3"/>
      <c r="FM3463" s="3"/>
      <c r="FN3463" s="3"/>
      <c r="FO3463" s="3"/>
      <c r="FP3463" s="3"/>
      <c r="FQ3463" s="3"/>
      <c r="FR3463" s="3"/>
      <c r="FS3463" s="3"/>
      <c r="FT3463" s="3"/>
      <c r="FU3463" s="3"/>
      <c r="FV3463" s="3"/>
      <c r="FW3463" s="3"/>
      <c r="FX3463" s="3"/>
      <c r="FY3463" s="3"/>
      <c r="FZ3463" s="3"/>
      <c r="GA3463" s="3"/>
      <c r="GB3463" s="3"/>
    </row>
    <row r="3464" spans="21:184" x14ac:dyDescent="0.2"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BH3464" s="3"/>
      <c r="BI3464" s="3"/>
      <c r="BJ3464" s="3"/>
      <c r="BK3464" s="3"/>
      <c r="BL3464" s="3"/>
      <c r="BM3464" s="3"/>
      <c r="BN3464" s="3"/>
      <c r="BO3464" s="3"/>
      <c r="BP3464" s="3"/>
      <c r="BQ3464" s="3"/>
      <c r="BR3464" s="3"/>
      <c r="BS3464" s="3"/>
      <c r="BT3464" s="3"/>
      <c r="BU3464" s="3"/>
      <c r="BV3464" s="3"/>
      <c r="BW3464" s="3"/>
      <c r="BX3464" s="3"/>
      <c r="BY3464" s="3"/>
      <c r="BZ3464" s="3"/>
      <c r="CA3464" s="3"/>
      <c r="CB3464" s="3"/>
      <c r="CC3464" s="3"/>
      <c r="CD3464" s="3"/>
      <c r="CE3464" s="3"/>
      <c r="CF3464" s="3"/>
      <c r="CG3464" s="3"/>
      <c r="CH3464" s="3"/>
      <c r="CI3464" s="3"/>
      <c r="CJ3464" s="3"/>
      <c r="CK3464" s="3"/>
      <c r="CL3464" s="3"/>
      <c r="CM3464" s="3"/>
      <c r="CN3464" s="3"/>
      <c r="CO3464" s="3"/>
      <c r="CP3464" s="3"/>
      <c r="CQ3464" s="3"/>
      <c r="CR3464" s="3"/>
      <c r="CS3464" s="3"/>
      <c r="CT3464" s="3"/>
      <c r="CU3464" s="3"/>
      <c r="CV3464" s="3"/>
      <c r="CW3464" s="3"/>
      <c r="CX3464" s="3"/>
      <c r="CY3464" s="3"/>
      <c r="CZ3464" s="3"/>
      <c r="DA3464" s="3"/>
      <c r="DB3464" s="3"/>
      <c r="DC3464" s="3"/>
      <c r="DD3464" s="3"/>
      <c r="DE3464" s="3"/>
      <c r="DF3464" s="3"/>
      <c r="DG3464" s="3"/>
      <c r="DH3464" s="3"/>
      <c r="DI3464" s="3"/>
      <c r="DJ3464" s="3"/>
      <c r="DK3464" s="3"/>
      <c r="DL3464" s="3"/>
      <c r="DM3464" s="3"/>
      <c r="DN3464" s="3"/>
      <c r="DO3464" s="3"/>
      <c r="DP3464" s="3"/>
      <c r="DQ3464" s="3"/>
      <c r="DR3464" s="3"/>
      <c r="DS3464" s="3"/>
      <c r="DT3464" s="3"/>
      <c r="DU3464" s="3"/>
      <c r="DV3464" s="3"/>
      <c r="DW3464" s="3"/>
      <c r="DX3464" s="3"/>
      <c r="DY3464" s="3"/>
      <c r="DZ3464" s="3"/>
      <c r="EA3464" s="3"/>
      <c r="EB3464" s="3"/>
      <c r="EC3464" s="3"/>
      <c r="ED3464" s="3"/>
      <c r="EE3464" s="3"/>
      <c r="EF3464" s="3"/>
      <c r="EG3464" s="3"/>
      <c r="EH3464" s="3"/>
      <c r="EI3464" s="3"/>
      <c r="EJ3464" s="3"/>
      <c r="EK3464" s="3"/>
      <c r="EL3464" s="3"/>
      <c r="EM3464" s="3"/>
      <c r="EN3464" s="3"/>
      <c r="EO3464" s="3"/>
      <c r="EP3464" s="3"/>
      <c r="EQ3464" s="3"/>
      <c r="ER3464" s="3"/>
      <c r="ES3464" s="3"/>
      <c r="ET3464" s="3"/>
      <c r="EU3464" s="3"/>
      <c r="EV3464" s="3"/>
      <c r="EW3464" s="3"/>
      <c r="EX3464" s="3"/>
      <c r="EY3464" s="3"/>
      <c r="EZ3464" s="3"/>
      <c r="FA3464" s="3"/>
      <c r="FB3464" s="3"/>
      <c r="FC3464" s="3"/>
      <c r="FD3464" s="3"/>
      <c r="FE3464" s="3"/>
      <c r="FF3464" s="3"/>
      <c r="FG3464" s="3"/>
      <c r="FH3464" s="3"/>
      <c r="FI3464" s="3"/>
      <c r="FJ3464" s="3"/>
      <c r="FK3464" s="3"/>
      <c r="FL3464" s="3"/>
      <c r="FM3464" s="3"/>
      <c r="FN3464" s="3"/>
      <c r="FO3464" s="3"/>
      <c r="FP3464" s="3"/>
      <c r="FQ3464" s="3"/>
      <c r="FR3464" s="3"/>
      <c r="FS3464" s="3"/>
      <c r="FT3464" s="3"/>
      <c r="FU3464" s="3"/>
      <c r="FV3464" s="3"/>
      <c r="FW3464" s="3"/>
      <c r="FX3464" s="3"/>
      <c r="FY3464" s="3"/>
      <c r="FZ3464" s="3"/>
      <c r="GA3464" s="3"/>
      <c r="GB3464" s="3"/>
    </row>
    <row r="3465" spans="21:184" x14ac:dyDescent="0.2"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/>
      <c r="BH3465" s="3"/>
      <c r="BI3465" s="3"/>
      <c r="BJ3465" s="3"/>
      <c r="BK3465" s="3"/>
      <c r="BL3465" s="3"/>
      <c r="BM3465" s="3"/>
      <c r="BN3465" s="3"/>
      <c r="BO3465" s="3"/>
      <c r="BP3465" s="3"/>
      <c r="BQ3465" s="3"/>
      <c r="BR3465" s="3"/>
      <c r="BS3465" s="3"/>
      <c r="BT3465" s="3"/>
      <c r="BU3465" s="3"/>
      <c r="BV3465" s="3"/>
      <c r="BW3465" s="3"/>
      <c r="BX3465" s="3"/>
      <c r="BY3465" s="3"/>
      <c r="BZ3465" s="3"/>
      <c r="CA3465" s="3"/>
      <c r="CB3465" s="3"/>
      <c r="CC3465" s="3"/>
      <c r="CD3465" s="3"/>
      <c r="CE3465" s="3"/>
      <c r="CF3465" s="3"/>
      <c r="CG3465" s="3"/>
      <c r="CH3465" s="3"/>
      <c r="CI3465" s="3"/>
      <c r="CJ3465" s="3"/>
      <c r="CK3465" s="3"/>
      <c r="CL3465" s="3"/>
      <c r="CM3465" s="3"/>
      <c r="CN3465" s="3"/>
      <c r="CO3465" s="3"/>
      <c r="CP3465" s="3"/>
      <c r="CQ3465" s="3"/>
      <c r="CR3465" s="3"/>
      <c r="CS3465" s="3"/>
      <c r="CT3465" s="3"/>
      <c r="CU3465" s="3"/>
      <c r="CV3465" s="3"/>
      <c r="CW3465" s="3"/>
      <c r="CX3465" s="3"/>
      <c r="CY3465" s="3"/>
      <c r="CZ3465" s="3"/>
      <c r="DA3465" s="3"/>
      <c r="DB3465" s="3"/>
      <c r="DC3465" s="3"/>
      <c r="DD3465" s="3"/>
      <c r="DE3465" s="3"/>
      <c r="DF3465" s="3"/>
      <c r="DG3465" s="3"/>
      <c r="DH3465" s="3"/>
      <c r="DI3465" s="3"/>
      <c r="DJ3465" s="3"/>
      <c r="DK3465" s="3"/>
      <c r="DL3465" s="3"/>
      <c r="DM3465" s="3"/>
      <c r="DN3465" s="3"/>
      <c r="DO3465" s="3"/>
      <c r="DP3465" s="3"/>
      <c r="DQ3465" s="3"/>
      <c r="DR3465" s="3"/>
      <c r="DS3465" s="3"/>
      <c r="DT3465" s="3"/>
      <c r="DU3465" s="3"/>
      <c r="DV3465" s="3"/>
      <c r="DW3465" s="3"/>
      <c r="DX3465" s="3"/>
      <c r="DY3465" s="3"/>
      <c r="DZ3465" s="3"/>
      <c r="EA3465" s="3"/>
      <c r="EB3465" s="3"/>
      <c r="EC3465" s="3"/>
      <c r="ED3465" s="3"/>
      <c r="EE3465" s="3"/>
      <c r="EF3465" s="3"/>
      <c r="EG3465" s="3"/>
      <c r="EH3465" s="3"/>
      <c r="EI3465" s="3"/>
      <c r="EJ3465" s="3"/>
      <c r="EK3465" s="3"/>
      <c r="EL3465" s="3"/>
      <c r="EM3465" s="3"/>
      <c r="EN3465" s="3"/>
      <c r="EO3465" s="3"/>
      <c r="EP3465" s="3"/>
      <c r="EQ3465" s="3"/>
      <c r="ER3465" s="3"/>
      <c r="ES3465" s="3"/>
      <c r="ET3465" s="3"/>
      <c r="EU3465" s="3"/>
      <c r="EV3465" s="3"/>
      <c r="EW3465" s="3"/>
      <c r="EX3465" s="3"/>
      <c r="EY3465" s="3"/>
      <c r="EZ3465" s="3"/>
      <c r="FA3465" s="3"/>
      <c r="FB3465" s="3"/>
      <c r="FC3465" s="3"/>
      <c r="FD3465" s="3"/>
      <c r="FE3465" s="3"/>
      <c r="FF3465" s="3"/>
      <c r="FG3465" s="3"/>
      <c r="FH3465" s="3"/>
      <c r="FI3465" s="3"/>
      <c r="FJ3465" s="3"/>
      <c r="FK3465" s="3"/>
      <c r="FL3465" s="3"/>
      <c r="FM3465" s="3"/>
      <c r="FN3465" s="3"/>
      <c r="FO3465" s="3"/>
      <c r="FP3465" s="3"/>
      <c r="FQ3465" s="3"/>
      <c r="FR3465" s="3"/>
      <c r="FS3465" s="3"/>
      <c r="FT3465" s="3"/>
      <c r="FU3465" s="3"/>
      <c r="FV3465" s="3"/>
      <c r="FW3465" s="3"/>
      <c r="FX3465" s="3"/>
      <c r="FY3465" s="3"/>
      <c r="FZ3465" s="3"/>
      <c r="GA3465" s="3"/>
      <c r="GB3465" s="3"/>
    </row>
    <row r="3466" spans="21:184" x14ac:dyDescent="0.2"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BH3466" s="3"/>
      <c r="BI3466" s="3"/>
      <c r="BJ3466" s="3"/>
      <c r="BK3466" s="3"/>
      <c r="BL3466" s="3"/>
      <c r="BM3466" s="3"/>
      <c r="BN3466" s="3"/>
      <c r="BO3466" s="3"/>
      <c r="BP3466" s="3"/>
      <c r="BQ3466" s="3"/>
      <c r="BR3466" s="3"/>
      <c r="BS3466" s="3"/>
      <c r="BT3466" s="3"/>
      <c r="BU3466" s="3"/>
      <c r="BV3466" s="3"/>
      <c r="BW3466" s="3"/>
      <c r="BX3466" s="3"/>
      <c r="BY3466" s="3"/>
      <c r="BZ3466" s="3"/>
      <c r="CA3466" s="3"/>
      <c r="CB3466" s="3"/>
      <c r="CC3466" s="3"/>
      <c r="CD3466" s="3"/>
      <c r="CE3466" s="3"/>
      <c r="CF3466" s="3"/>
      <c r="CG3466" s="3"/>
      <c r="CH3466" s="3"/>
      <c r="CI3466" s="3"/>
      <c r="CJ3466" s="3"/>
      <c r="CK3466" s="3"/>
      <c r="CL3466" s="3"/>
      <c r="CM3466" s="3"/>
      <c r="CN3466" s="3"/>
      <c r="CO3466" s="3"/>
      <c r="CP3466" s="3"/>
      <c r="CQ3466" s="3"/>
      <c r="CR3466" s="3"/>
      <c r="CS3466" s="3"/>
      <c r="CT3466" s="3"/>
      <c r="CU3466" s="3"/>
      <c r="CV3466" s="3"/>
      <c r="CW3466" s="3"/>
      <c r="CX3466" s="3"/>
      <c r="CY3466" s="3"/>
      <c r="CZ3466" s="3"/>
      <c r="DA3466" s="3"/>
      <c r="DB3466" s="3"/>
      <c r="DC3466" s="3"/>
      <c r="DD3466" s="3"/>
      <c r="DE3466" s="3"/>
      <c r="DF3466" s="3"/>
      <c r="DG3466" s="3"/>
      <c r="DH3466" s="3"/>
      <c r="DI3466" s="3"/>
      <c r="DJ3466" s="3"/>
      <c r="DK3466" s="3"/>
      <c r="DL3466" s="3"/>
      <c r="DM3466" s="3"/>
      <c r="DN3466" s="3"/>
      <c r="DO3466" s="3"/>
      <c r="DP3466" s="3"/>
      <c r="DQ3466" s="3"/>
      <c r="DR3466" s="3"/>
      <c r="DS3466" s="3"/>
      <c r="DT3466" s="3"/>
      <c r="DU3466" s="3"/>
      <c r="DV3466" s="3"/>
      <c r="DW3466" s="3"/>
      <c r="DX3466" s="3"/>
      <c r="DY3466" s="3"/>
      <c r="DZ3466" s="3"/>
      <c r="EA3466" s="3"/>
      <c r="EB3466" s="3"/>
      <c r="EC3466" s="3"/>
      <c r="ED3466" s="3"/>
      <c r="EE3466" s="3"/>
      <c r="EF3466" s="3"/>
      <c r="EG3466" s="3"/>
      <c r="EH3466" s="3"/>
      <c r="EI3466" s="3"/>
      <c r="EJ3466" s="3"/>
      <c r="EK3466" s="3"/>
      <c r="EL3466" s="3"/>
      <c r="EM3466" s="3"/>
      <c r="EN3466" s="3"/>
      <c r="EO3466" s="3"/>
      <c r="EP3466" s="3"/>
      <c r="EQ3466" s="3"/>
      <c r="ER3466" s="3"/>
      <c r="ES3466" s="3"/>
      <c r="ET3466" s="3"/>
      <c r="EU3466" s="3"/>
      <c r="EV3466" s="3"/>
      <c r="EW3466" s="3"/>
      <c r="EX3466" s="3"/>
      <c r="EY3466" s="3"/>
      <c r="EZ3466" s="3"/>
      <c r="FA3466" s="3"/>
      <c r="FB3466" s="3"/>
      <c r="FC3466" s="3"/>
      <c r="FD3466" s="3"/>
      <c r="FE3466" s="3"/>
      <c r="FF3466" s="3"/>
      <c r="FG3466" s="3"/>
      <c r="FH3466" s="3"/>
      <c r="FI3466" s="3"/>
      <c r="FJ3466" s="3"/>
      <c r="FK3466" s="3"/>
      <c r="FL3466" s="3"/>
      <c r="FM3466" s="3"/>
      <c r="FN3466" s="3"/>
      <c r="FO3466" s="3"/>
      <c r="FP3466" s="3"/>
      <c r="FQ3466" s="3"/>
      <c r="FR3466" s="3"/>
      <c r="FS3466" s="3"/>
      <c r="FT3466" s="3"/>
      <c r="FU3466" s="3"/>
      <c r="FV3466" s="3"/>
      <c r="FW3466" s="3"/>
      <c r="FX3466" s="3"/>
      <c r="FY3466" s="3"/>
      <c r="FZ3466" s="3"/>
      <c r="GA3466" s="3"/>
      <c r="GB3466" s="3"/>
    </row>
    <row r="3467" spans="21:184" x14ac:dyDescent="0.2"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BH3467" s="3"/>
      <c r="BI3467" s="3"/>
      <c r="BJ3467" s="3"/>
      <c r="BK3467" s="3"/>
      <c r="BL3467" s="3"/>
      <c r="BM3467" s="3"/>
      <c r="BN3467" s="3"/>
      <c r="BO3467" s="3"/>
      <c r="BP3467" s="3"/>
      <c r="BQ3467" s="3"/>
      <c r="BR3467" s="3"/>
      <c r="BS3467" s="3"/>
      <c r="BT3467" s="3"/>
      <c r="BU3467" s="3"/>
      <c r="BV3467" s="3"/>
      <c r="BW3467" s="3"/>
      <c r="BX3467" s="3"/>
      <c r="BY3467" s="3"/>
      <c r="BZ3467" s="3"/>
      <c r="CA3467" s="3"/>
      <c r="CB3467" s="3"/>
      <c r="CC3467" s="3"/>
      <c r="CD3467" s="3"/>
      <c r="CE3467" s="3"/>
      <c r="CF3467" s="3"/>
      <c r="CG3467" s="3"/>
      <c r="CH3467" s="3"/>
      <c r="CI3467" s="3"/>
      <c r="CJ3467" s="3"/>
      <c r="CK3467" s="3"/>
      <c r="CL3467" s="3"/>
      <c r="CM3467" s="3"/>
      <c r="CN3467" s="3"/>
      <c r="CO3467" s="3"/>
      <c r="CP3467" s="3"/>
      <c r="CQ3467" s="3"/>
      <c r="CR3467" s="3"/>
      <c r="CS3467" s="3"/>
      <c r="CT3467" s="3"/>
      <c r="CU3467" s="3"/>
      <c r="CV3467" s="3"/>
      <c r="CW3467" s="3"/>
      <c r="CX3467" s="3"/>
      <c r="CY3467" s="3"/>
      <c r="CZ3467" s="3"/>
      <c r="DA3467" s="3"/>
      <c r="DB3467" s="3"/>
      <c r="DC3467" s="3"/>
      <c r="DD3467" s="3"/>
      <c r="DE3467" s="3"/>
      <c r="DF3467" s="3"/>
      <c r="DG3467" s="3"/>
      <c r="DH3467" s="3"/>
      <c r="DI3467" s="3"/>
      <c r="DJ3467" s="3"/>
      <c r="DK3467" s="3"/>
      <c r="DL3467" s="3"/>
      <c r="DM3467" s="3"/>
      <c r="DN3467" s="3"/>
      <c r="DO3467" s="3"/>
      <c r="DP3467" s="3"/>
      <c r="DQ3467" s="3"/>
      <c r="DR3467" s="3"/>
      <c r="DS3467" s="3"/>
      <c r="DT3467" s="3"/>
      <c r="DU3467" s="3"/>
      <c r="DV3467" s="3"/>
      <c r="DW3467" s="3"/>
      <c r="DX3467" s="3"/>
      <c r="DY3467" s="3"/>
      <c r="DZ3467" s="3"/>
      <c r="EA3467" s="3"/>
      <c r="EB3467" s="3"/>
      <c r="EC3467" s="3"/>
      <c r="ED3467" s="3"/>
      <c r="EE3467" s="3"/>
      <c r="EF3467" s="3"/>
      <c r="EG3467" s="3"/>
      <c r="EH3467" s="3"/>
      <c r="EI3467" s="3"/>
      <c r="EJ3467" s="3"/>
      <c r="EK3467" s="3"/>
      <c r="EL3467" s="3"/>
      <c r="EM3467" s="3"/>
      <c r="EN3467" s="3"/>
      <c r="EO3467" s="3"/>
      <c r="EP3467" s="3"/>
      <c r="EQ3467" s="3"/>
      <c r="ER3467" s="3"/>
      <c r="ES3467" s="3"/>
      <c r="ET3467" s="3"/>
      <c r="EU3467" s="3"/>
      <c r="EV3467" s="3"/>
      <c r="EW3467" s="3"/>
      <c r="EX3467" s="3"/>
      <c r="EY3467" s="3"/>
      <c r="EZ3467" s="3"/>
      <c r="FA3467" s="3"/>
      <c r="FB3467" s="3"/>
      <c r="FC3467" s="3"/>
      <c r="FD3467" s="3"/>
      <c r="FE3467" s="3"/>
      <c r="FF3467" s="3"/>
      <c r="FG3467" s="3"/>
      <c r="FH3467" s="3"/>
      <c r="FI3467" s="3"/>
      <c r="FJ3467" s="3"/>
      <c r="FK3467" s="3"/>
      <c r="FL3467" s="3"/>
      <c r="FM3467" s="3"/>
      <c r="FN3467" s="3"/>
      <c r="FO3467" s="3"/>
      <c r="FP3467" s="3"/>
      <c r="FQ3467" s="3"/>
      <c r="FR3467" s="3"/>
      <c r="FS3467" s="3"/>
      <c r="FT3467" s="3"/>
      <c r="FU3467" s="3"/>
      <c r="FV3467" s="3"/>
      <c r="FW3467" s="3"/>
      <c r="FX3467" s="3"/>
      <c r="FY3467" s="3"/>
      <c r="FZ3467" s="3"/>
      <c r="GA3467" s="3"/>
      <c r="GB3467" s="3"/>
    </row>
    <row r="3468" spans="21:184" x14ac:dyDescent="0.2"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3"/>
      <c r="BH3468" s="3"/>
      <c r="BI3468" s="3"/>
      <c r="BJ3468" s="3"/>
      <c r="BK3468" s="3"/>
      <c r="BL3468" s="3"/>
      <c r="BM3468" s="3"/>
      <c r="BN3468" s="3"/>
      <c r="BO3468" s="3"/>
      <c r="BP3468" s="3"/>
      <c r="BQ3468" s="3"/>
      <c r="BR3468" s="3"/>
      <c r="BS3468" s="3"/>
      <c r="BT3468" s="3"/>
      <c r="BU3468" s="3"/>
      <c r="BV3468" s="3"/>
      <c r="BW3468" s="3"/>
      <c r="BX3468" s="3"/>
      <c r="BY3468" s="3"/>
      <c r="BZ3468" s="3"/>
      <c r="CA3468" s="3"/>
      <c r="CB3468" s="3"/>
      <c r="CC3468" s="3"/>
      <c r="CD3468" s="3"/>
      <c r="CE3468" s="3"/>
      <c r="CF3468" s="3"/>
      <c r="CG3468" s="3"/>
      <c r="CH3468" s="3"/>
      <c r="CI3468" s="3"/>
      <c r="CJ3468" s="3"/>
      <c r="CK3468" s="3"/>
      <c r="CL3468" s="3"/>
      <c r="CM3468" s="3"/>
      <c r="CN3468" s="3"/>
      <c r="CO3468" s="3"/>
      <c r="CP3468" s="3"/>
      <c r="CQ3468" s="3"/>
      <c r="CR3468" s="3"/>
      <c r="CS3468" s="3"/>
      <c r="CT3468" s="3"/>
      <c r="CU3468" s="3"/>
      <c r="CV3468" s="3"/>
      <c r="CW3468" s="3"/>
      <c r="CX3468" s="3"/>
      <c r="CY3468" s="3"/>
      <c r="CZ3468" s="3"/>
      <c r="DA3468" s="3"/>
      <c r="DB3468" s="3"/>
      <c r="DC3468" s="3"/>
      <c r="DD3468" s="3"/>
      <c r="DE3468" s="3"/>
      <c r="DF3468" s="3"/>
      <c r="DG3468" s="3"/>
      <c r="DH3468" s="3"/>
      <c r="DI3468" s="3"/>
      <c r="DJ3468" s="3"/>
      <c r="DK3468" s="3"/>
      <c r="DL3468" s="3"/>
      <c r="DM3468" s="3"/>
      <c r="DN3468" s="3"/>
      <c r="DO3468" s="3"/>
      <c r="DP3468" s="3"/>
      <c r="DQ3468" s="3"/>
      <c r="DR3468" s="3"/>
      <c r="DS3468" s="3"/>
      <c r="DT3468" s="3"/>
      <c r="DU3468" s="3"/>
      <c r="DV3468" s="3"/>
      <c r="DW3468" s="3"/>
      <c r="DX3468" s="3"/>
      <c r="DY3468" s="3"/>
      <c r="DZ3468" s="3"/>
      <c r="EA3468" s="3"/>
      <c r="EB3468" s="3"/>
      <c r="EC3468" s="3"/>
      <c r="ED3468" s="3"/>
      <c r="EE3468" s="3"/>
      <c r="EF3468" s="3"/>
      <c r="EG3468" s="3"/>
      <c r="EH3468" s="3"/>
      <c r="EI3468" s="3"/>
      <c r="EJ3468" s="3"/>
      <c r="EK3468" s="3"/>
      <c r="EL3468" s="3"/>
      <c r="EM3468" s="3"/>
      <c r="EN3468" s="3"/>
      <c r="EO3468" s="3"/>
      <c r="EP3468" s="3"/>
      <c r="EQ3468" s="3"/>
      <c r="ER3468" s="3"/>
      <c r="ES3468" s="3"/>
      <c r="ET3468" s="3"/>
      <c r="EU3468" s="3"/>
      <c r="EV3468" s="3"/>
      <c r="EW3468" s="3"/>
      <c r="EX3468" s="3"/>
      <c r="EY3468" s="3"/>
      <c r="EZ3468" s="3"/>
      <c r="FA3468" s="3"/>
      <c r="FB3468" s="3"/>
      <c r="FC3468" s="3"/>
      <c r="FD3468" s="3"/>
      <c r="FE3468" s="3"/>
      <c r="FF3468" s="3"/>
      <c r="FG3468" s="3"/>
      <c r="FH3468" s="3"/>
      <c r="FI3468" s="3"/>
      <c r="FJ3468" s="3"/>
      <c r="FK3468" s="3"/>
      <c r="FL3468" s="3"/>
      <c r="FM3468" s="3"/>
      <c r="FN3468" s="3"/>
      <c r="FO3468" s="3"/>
      <c r="FP3468" s="3"/>
      <c r="FQ3468" s="3"/>
      <c r="FR3468" s="3"/>
      <c r="FS3468" s="3"/>
      <c r="FT3468" s="3"/>
      <c r="FU3468" s="3"/>
      <c r="FV3468" s="3"/>
      <c r="FW3468" s="3"/>
      <c r="FX3468" s="3"/>
      <c r="FY3468" s="3"/>
      <c r="FZ3468" s="3"/>
      <c r="GA3468" s="3"/>
      <c r="GB3468" s="3"/>
    </row>
    <row r="3469" spans="21:184" x14ac:dyDescent="0.2"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BH3469" s="3"/>
      <c r="BI3469" s="3"/>
      <c r="BJ3469" s="3"/>
      <c r="BK3469" s="3"/>
      <c r="BL3469" s="3"/>
      <c r="BM3469" s="3"/>
      <c r="BN3469" s="3"/>
      <c r="BO3469" s="3"/>
      <c r="BP3469" s="3"/>
      <c r="BQ3469" s="3"/>
      <c r="BR3469" s="3"/>
      <c r="BS3469" s="3"/>
      <c r="BT3469" s="3"/>
      <c r="BU3469" s="3"/>
      <c r="BV3469" s="3"/>
      <c r="BW3469" s="3"/>
      <c r="BX3469" s="3"/>
      <c r="BY3469" s="3"/>
      <c r="BZ3469" s="3"/>
      <c r="CA3469" s="3"/>
      <c r="CB3469" s="3"/>
      <c r="CC3469" s="3"/>
      <c r="CD3469" s="3"/>
      <c r="CE3469" s="3"/>
      <c r="CF3469" s="3"/>
      <c r="CG3469" s="3"/>
      <c r="CH3469" s="3"/>
      <c r="CI3469" s="3"/>
      <c r="CJ3469" s="3"/>
      <c r="CK3469" s="3"/>
      <c r="CL3469" s="3"/>
      <c r="CM3469" s="3"/>
      <c r="CN3469" s="3"/>
      <c r="CO3469" s="3"/>
      <c r="CP3469" s="3"/>
      <c r="CQ3469" s="3"/>
      <c r="CR3469" s="3"/>
      <c r="CS3469" s="3"/>
      <c r="CT3469" s="3"/>
      <c r="CU3469" s="3"/>
      <c r="CV3469" s="3"/>
      <c r="CW3469" s="3"/>
      <c r="CX3469" s="3"/>
      <c r="CY3469" s="3"/>
      <c r="CZ3469" s="3"/>
      <c r="DA3469" s="3"/>
      <c r="DB3469" s="3"/>
      <c r="DC3469" s="3"/>
      <c r="DD3469" s="3"/>
      <c r="DE3469" s="3"/>
      <c r="DF3469" s="3"/>
      <c r="DG3469" s="3"/>
      <c r="DH3469" s="3"/>
      <c r="DI3469" s="3"/>
      <c r="DJ3469" s="3"/>
      <c r="DK3469" s="3"/>
      <c r="DL3469" s="3"/>
      <c r="DM3469" s="3"/>
      <c r="DN3469" s="3"/>
      <c r="DO3469" s="3"/>
      <c r="DP3469" s="3"/>
      <c r="DQ3469" s="3"/>
      <c r="DR3469" s="3"/>
      <c r="DS3469" s="3"/>
      <c r="DT3469" s="3"/>
      <c r="DU3469" s="3"/>
      <c r="DV3469" s="3"/>
      <c r="DW3469" s="3"/>
      <c r="DX3469" s="3"/>
      <c r="DY3469" s="3"/>
      <c r="DZ3469" s="3"/>
      <c r="EA3469" s="3"/>
      <c r="EB3469" s="3"/>
      <c r="EC3469" s="3"/>
      <c r="ED3469" s="3"/>
      <c r="EE3469" s="3"/>
      <c r="EF3469" s="3"/>
      <c r="EG3469" s="3"/>
      <c r="EH3469" s="3"/>
      <c r="EI3469" s="3"/>
      <c r="EJ3469" s="3"/>
      <c r="EK3469" s="3"/>
      <c r="EL3469" s="3"/>
      <c r="EM3469" s="3"/>
      <c r="EN3469" s="3"/>
      <c r="EO3469" s="3"/>
      <c r="EP3469" s="3"/>
      <c r="EQ3469" s="3"/>
      <c r="ER3469" s="3"/>
      <c r="ES3469" s="3"/>
      <c r="ET3469" s="3"/>
      <c r="EU3469" s="3"/>
      <c r="EV3469" s="3"/>
      <c r="EW3469" s="3"/>
      <c r="EX3469" s="3"/>
      <c r="EY3469" s="3"/>
      <c r="EZ3469" s="3"/>
      <c r="FA3469" s="3"/>
      <c r="FB3469" s="3"/>
      <c r="FC3469" s="3"/>
      <c r="FD3469" s="3"/>
      <c r="FE3469" s="3"/>
      <c r="FF3469" s="3"/>
      <c r="FG3469" s="3"/>
      <c r="FH3469" s="3"/>
      <c r="FI3469" s="3"/>
      <c r="FJ3469" s="3"/>
      <c r="FK3469" s="3"/>
      <c r="FL3469" s="3"/>
      <c r="FM3469" s="3"/>
      <c r="FN3469" s="3"/>
      <c r="FO3469" s="3"/>
      <c r="FP3469" s="3"/>
      <c r="FQ3469" s="3"/>
      <c r="FR3469" s="3"/>
      <c r="FS3469" s="3"/>
      <c r="FT3469" s="3"/>
      <c r="FU3469" s="3"/>
      <c r="FV3469" s="3"/>
      <c r="FW3469" s="3"/>
      <c r="FX3469" s="3"/>
      <c r="FY3469" s="3"/>
      <c r="FZ3469" s="3"/>
      <c r="GA3469" s="3"/>
      <c r="GB3469" s="3"/>
    </row>
    <row r="3470" spans="21:184" x14ac:dyDescent="0.2"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BH3470" s="3"/>
      <c r="BI3470" s="3"/>
      <c r="BJ3470" s="3"/>
      <c r="BK3470" s="3"/>
      <c r="BL3470" s="3"/>
      <c r="BM3470" s="3"/>
      <c r="BN3470" s="3"/>
      <c r="BO3470" s="3"/>
      <c r="BP3470" s="3"/>
      <c r="BQ3470" s="3"/>
      <c r="BR3470" s="3"/>
      <c r="BS3470" s="3"/>
      <c r="BT3470" s="3"/>
      <c r="BU3470" s="3"/>
      <c r="BV3470" s="3"/>
      <c r="BW3470" s="3"/>
      <c r="BX3470" s="3"/>
      <c r="BY3470" s="3"/>
      <c r="BZ3470" s="3"/>
      <c r="CA3470" s="3"/>
      <c r="CB3470" s="3"/>
      <c r="CC3470" s="3"/>
      <c r="CD3470" s="3"/>
      <c r="CE3470" s="3"/>
      <c r="CF3470" s="3"/>
      <c r="CG3470" s="3"/>
      <c r="CH3470" s="3"/>
      <c r="CI3470" s="3"/>
      <c r="CJ3470" s="3"/>
      <c r="CK3470" s="3"/>
      <c r="CL3470" s="3"/>
      <c r="CM3470" s="3"/>
      <c r="CN3470" s="3"/>
      <c r="CO3470" s="3"/>
      <c r="CP3470" s="3"/>
      <c r="CQ3470" s="3"/>
      <c r="CR3470" s="3"/>
      <c r="CS3470" s="3"/>
      <c r="CT3470" s="3"/>
      <c r="CU3470" s="3"/>
      <c r="CV3470" s="3"/>
      <c r="CW3470" s="3"/>
      <c r="CX3470" s="3"/>
      <c r="CY3470" s="3"/>
      <c r="CZ3470" s="3"/>
      <c r="DA3470" s="3"/>
      <c r="DB3470" s="3"/>
      <c r="DC3470" s="3"/>
      <c r="DD3470" s="3"/>
      <c r="DE3470" s="3"/>
      <c r="DF3470" s="3"/>
      <c r="DG3470" s="3"/>
      <c r="DH3470" s="3"/>
      <c r="DI3470" s="3"/>
      <c r="DJ3470" s="3"/>
      <c r="DK3470" s="3"/>
      <c r="DL3470" s="3"/>
      <c r="DM3470" s="3"/>
      <c r="DN3470" s="3"/>
      <c r="DO3470" s="3"/>
      <c r="DP3470" s="3"/>
      <c r="DQ3470" s="3"/>
      <c r="DR3470" s="3"/>
      <c r="DS3470" s="3"/>
      <c r="DT3470" s="3"/>
      <c r="DU3470" s="3"/>
      <c r="DV3470" s="3"/>
      <c r="DW3470" s="3"/>
      <c r="DX3470" s="3"/>
      <c r="DY3470" s="3"/>
      <c r="DZ3470" s="3"/>
      <c r="EA3470" s="3"/>
      <c r="EB3470" s="3"/>
      <c r="EC3470" s="3"/>
      <c r="ED3470" s="3"/>
      <c r="EE3470" s="3"/>
      <c r="EF3470" s="3"/>
      <c r="EG3470" s="3"/>
      <c r="EH3470" s="3"/>
      <c r="EI3470" s="3"/>
      <c r="EJ3470" s="3"/>
      <c r="EK3470" s="3"/>
      <c r="EL3470" s="3"/>
      <c r="EM3470" s="3"/>
      <c r="EN3470" s="3"/>
      <c r="EO3470" s="3"/>
      <c r="EP3470" s="3"/>
      <c r="EQ3470" s="3"/>
      <c r="ER3470" s="3"/>
      <c r="ES3470" s="3"/>
      <c r="ET3470" s="3"/>
      <c r="EU3470" s="3"/>
      <c r="EV3470" s="3"/>
      <c r="EW3470" s="3"/>
      <c r="EX3470" s="3"/>
      <c r="EY3470" s="3"/>
      <c r="EZ3470" s="3"/>
      <c r="FA3470" s="3"/>
      <c r="FB3470" s="3"/>
      <c r="FC3470" s="3"/>
      <c r="FD3470" s="3"/>
      <c r="FE3470" s="3"/>
      <c r="FF3470" s="3"/>
      <c r="FG3470" s="3"/>
      <c r="FH3470" s="3"/>
      <c r="FI3470" s="3"/>
      <c r="FJ3470" s="3"/>
      <c r="FK3470" s="3"/>
      <c r="FL3470" s="3"/>
      <c r="FM3470" s="3"/>
      <c r="FN3470" s="3"/>
      <c r="FO3470" s="3"/>
      <c r="FP3470" s="3"/>
      <c r="FQ3470" s="3"/>
      <c r="FR3470" s="3"/>
      <c r="FS3470" s="3"/>
      <c r="FT3470" s="3"/>
      <c r="FU3470" s="3"/>
      <c r="FV3470" s="3"/>
      <c r="FW3470" s="3"/>
      <c r="FX3470" s="3"/>
      <c r="FY3470" s="3"/>
      <c r="FZ3470" s="3"/>
      <c r="GA3470" s="3"/>
      <c r="GB3470" s="3"/>
    </row>
  </sheetData>
  <mergeCells count="19">
    <mergeCell ref="D166:D167"/>
    <mergeCell ref="E166:E167"/>
    <mergeCell ref="O23:O24"/>
    <mergeCell ref="J23:K23"/>
    <mergeCell ref="L23:L24"/>
    <mergeCell ref="I22:I24"/>
    <mergeCell ref="G22:G24"/>
    <mergeCell ref="T22:T24"/>
    <mergeCell ref="H22:H24"/>
    <mergeCell ref="J22:P22"/>
    <mergeCell ref="R23:R24"/>
    <mergeCell ref="A22:A24"/>
    <mergeCell ref="S23:S24"/>
    <mergeCell ref="B22:B24"/>
    <mergeCell ref="P23:P24"/>
    <mergeCell ref="C22:C24"/>
    <mergeCell ref="Q23:Q24"/>
    <mergeCell ref="R22:S22"/>
    <mergeCell ref="M23:N23"/>
  </mergeCells>
  <phoneticPr fontId="2" type="noConversion"/>
  <printOptions horizontalCentered="1"/>
  <pageMargins left="0" right="0" top="0.15748031496062992" bottom="0.15748031496062992" header="0" footer="0"/>
  <pageSetup paperSize="5" scale="44" fitToHeight="0" orientation="landscape" r:id="rId1"/>
  <headerFooter alignWithMargins="0">
    <oddFooter>Página &amp;P</oddFooter>
  </headerFooter>
  <rowBreaks count="2" manualBreakCount="2">
    <brk id="128" max="19" man="1"/>
    <brk id="14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2023-10-05T15:05:57Z</cp:lastPrinted>
  <dcterms:created xsi:type="dcterms:W3CDTF">2006-07-11T17:39:34Z</dcterms:created>
  <dcterms:modified xsi:type="dcterms:W3CDTF">2024-02-06T12:33:59Z</dcterms:modified>
</cp:coreProperties>
</file>