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SEPTIEMBRE 2023\"/>
    </mc:Choice>
  </mc:AlternateContent>
  <bookViews>
    <workbookView xWindow="0" yWindow="0" windowWidth="11190" windowHeight="5985"/>
  </bookViews>
  <sheets>
    <sheet name="ESTADO DE CUENTA SUPLIDORES" sheetId="1" r:id="rId1"/>
    <sheet name="Hoja1" sheetId="2" r:id="rId2"/>
  </sheets>
  <definedNames>
    <definedName name="_xlnm.Print_Area" localSheetId="0">'ESTADO DE CUENTA SUPLIDORES'!$B$1:$K$56</definedName>
    <definedName name="_xlnm.Print_Titles" localSheetId="0">'ESTADO DE CUENTA SUPLIDORES'!$11:$11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<sst xmlns="http://schemas.openxmlformats.org/spreadsheetml/2006/main" count="117" uniqueCount="105">
  <si>
    <t xml:space="preserve">CUENTAS POR PAGAR </t>
  </si>
  <si>
    <t>PROVEEDOR</t>
  </si>
  <si>
    <t>Fecha/Fact</t>
  </si>
  <si>
    <t xml:space="preserve">NUMERO COMPROBANTE GUBERNAMENTAL </t>
  </si>
  <si>
    <t>MONTO DE LA FACTURA</t>
  </si>
  <si>
    <t>JHONNY MANUEL APONTE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</si>
  <si>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</si>
  <si>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</si>
  <si>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</si>
  <si>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</si>
  <si>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</si>
  <si>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</si>
  <si>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</si>
  <si>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</si>
  <si>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</si>
  <si>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</si>
  <si>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</si>
  <si>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</si>
  <si>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</si>
  <si>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</si>
  <si>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</si>
  <si>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</si>
  <si>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</si>
  <si>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</si>
  <si>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SUNIX PETROLEUM SRL</t>
  </si>
  <si>
    <t>ADQUISICIÒN DE TICKETS DE COMBUSTIBLE EN TIKETS PREPAGADOS MES DE DICIEMBRE.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</si>
  <si>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</si>
  <si>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</si>
  <si>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</si>
  <si>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</si>
  <si>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</si>
  <si>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</si>
  <si>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 xml:space="preserve">ESTE EXPEDIENTE VA A DEUDA PÙBLICA, DEBIDO A QUE EL EXPEDIENTE FLUEGO DE SER REMITIDO AL MINISTERIO DE HACIENDA LO ENVIARON A OTRA INST. 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</si>
  <si>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</si>
  <si>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</si>
  <si>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</si>
  <si>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</si>
  <si>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</si>
  <si>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</si>
  <si>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</si>
  <si>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</si>
  <si>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</si>
  <si>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</si>
  <si>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</si>
  <si>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</si>
  <si>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</si>
  <si>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</si>
  <si>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</si>
  <si>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AGUA PLANETA AZUL</t>
  </si>
  <si>
    <t>B1500147959</t>
  </si>
  <si>
    <t>Lic. Alexander Manuel Pujols Calderón</t>
  </si>
  <si>
    <t>CONCEPTO</t>
  </si>
  <si>
    <t>EN ESPERA DE QUE EL ÀREA JURíDICA NOS ENTREGUE ADENDA.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</si>
  <si>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</si>
  <si>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</si>
  <si>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</si>
  <si>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</si>
  <si>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</si>
  <si>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</si>
  <si>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</si>
  <si>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AL 30/09/2023</t>
  </si>
  <si>
    <t xml:space="preserve">CUENTAS POR PAGAR AL MES DE SEPTIEMBRE 2023 MAS DEUDA ADMINISTRATIVA </t>
  </si>
  <si>
    <t>EMPRESA DISTRIBUIDORA DE ELECTRICIDAD DEL ESTE SA</t>
  </si>
  <si>
    <t>LIB. 766 FECHA ESTIMADA DE PAGO 17/10/2023</t>
  </si>
  <si>
    <t>LIB. 772 FECHA ESTIMADA DE PAGO 17/10/2023</t>
  </si>
  <si>
    <t>SEGUROS RESERVAS SA.</t>
  </si>
  <si>
    <t>LIB. 774 FECHA ESTIMADA DE PAGO 17/10/2023</t>
  </si>
  <si>
    <t>LIB. 775 FECHA ESTIMADA DE PAGO 16/10/2023</t>
  </si>
  <si>
    <t>LIB. 773 FECHA ESTIMADA DE PAGO 17/10/2023</t>
  </si>
  <si>
    <t>ALTICE DOMINICANA</t>
  </si>
  <si>
    <t>COMPAÑÍA DOMINICANA DE TELÈFONOS C POR A.</t>
  </si>
  <si>
    <t>LIB. 782 FECHA ESTIMADA DE PAGO 13/10/2023</t>
  </si>
  <si>
    <t>LIB. 783 FECHA ESTIMADA DE PAGO 13/10/2023</t>
  </si>
  <si>
    <t>PAGO PRIMA PÒLIZA DE SEGURO DE ENFERMEDADES GRAVES 2-2-142-0007145 CORRESPONDIENTE AL MES DE AGOSTO 2023.</t>
  </si>
  <si>
    <t>B1500043321</t>
  </si>
  <si>
    <t>B1500043257</t>
  </si>
  <si>
    <t>PAGO PRIMA PÒLIZA DE SEGURO DE VIDA 2-2-102-0034596 CORRESPONDIENTE AL MES DE AGOSTO DEL 2023.</t>
  </si>
  <si>
    <t>B1500043882</t>
  </si>
  <si>
    <t>PAGO PRIMA PÒLIZA DE SEGURO DE ENFERMEDADES GRAVES 2-2-142-0007145 CORRESPONDIENTE AL MES DE SEPTIEMBRE 2023.</t>
  </si>
  <si>
    <t>PAGO PRIMA PÒLIZA DE SEGURO DE VIDA 2-2-102-0034596 CORRESPONDIENTE AL MES DE SEPTIEMBRE  DEL 2023.</t>
  </si>
  <si>
    <t>B1500043970</t>
  </si>
  <si>
    <t>B1500289567</t>
  </si>
  <si>
    <t>PAGO DEL SUMINISTRO DE ENERGÌA ELÈCTRICA PARA ESTA INSTITUCIÒN FECHA EMISIÒN 18/09/2023.</t>
  </si>
  <si>
    <t>BH  MOBILIARIO SRL</t>
  </si>
  <si>
    <t>B1500000936</t>
  </si>
  <si>
    <t>PAGO POR LA ADQUISICIÒN DE MUEBLES DE OFICINA SILLAS CON BRAZOS PARA ESTA INSTITUCIÒN.</t>
  </si>
  <si>
    <t>LIB. 758 FECHA ESTIMADA DE PAGO 10/10/2023</t>
  </si>
  <si>
    <t>ALIANZA DOMINICANA CONTRA LA CORRUPCIÒN.</t>
  </si>
  <si>
    <t>PAGO POR PARTICIPAR EN EL SEMINARIO TRANSPARENCIA Y GESTIÒN PÙBLICA.</t>
  </si>
  <si>
    <t>B1500000140</t>
  </si>
  <si>
    <t>CHEQUE NO. 1369 PENDIENTE ENTREGAR.</t>
  </si>
  <si>
    <t>PAGO DE AGUA EN BOTELLONES PARA ESTA INSTITUCIÒN.</t>
  </si>
  <si>
    <t>B1500163725</t>
  </si>
  <si>
    <t>B1500164048</t>
  </si>
  <si>
    <t>CHEQUE NO. 1366 PENDIENTE ENTREGAR.</t>
  </si>
  <si>
    <t>GODSEND COMERCIAL</t>
  </si>
  <si>
    <t>PAGO GRABADO DE PLANCHAS METÀLICAS.</t>
  </si>
  <si>
    <t>CHEQUE NO. 1363 PENDIENTE DE ENTREGA.</t>
  </si>
  <si>
    <t>B1500000089</t>
  </si>
  <si>
    <t>PAGO POR SERVICIOS DE INTERNET PARA ESTA INSTITUCIÒN SEGÙN FACTURA CON FECHA 15/09/2023. NCF. B1500054117.</t>
  </si>
  <si>
    <t>B1500054117</t>
  </si>
  <si>
    <t>E450000021508</t>
  </si>
  <si>
    <t>E450000021334</t>
  </si>
  <si>
    <t>E450000021938</t>
  </si>
  <si>
    <t>PAGO POR SERVICIOS DE TELÈFONO PARA ESTA INSTITUCIÒN CORRESPONDIENTE AL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</si>
</sst>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sz val="24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133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64" fontId="0" fillId="0" borderId="0" xfId="0" applyNumberFormat="1"/>
    <xf numFmtId="164" fontId="0" fillId="0" borderId="0" xfId="0" applyNumberFormat="1" applyBorder="1"/>
    <xf numFmtId="164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64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164" fontId="0" fillId="0" borderId="7" xfId="0" applyNumberFormat="1" applyBorder="1"/>
    <xf numFmtId="0" fontId="0" fillId="0" borderId="8" xfId="0" applyBorder="1"/>
    <xf numFmtId="43" fontId="0" fillId="0" borderId="0" xfId="3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/>
    <xf numFmtId="0" fontId="8" fillId="0" borderId="18" xfId="0" applyFont="1" applyFill="1" applyBorder="1"/>
    <xf numFmtId="0" fontId="8" fillId="0" borderId="19" xfId="0" applyFont="1" applyFill="1" applyBorder="1"/>
    <xf numFmtId="0" fontId="8" fillId="0" borderId="20" xfId="0" applyFont="1" applyFill="1" applyBorder="1"/>
    <xf numFmtId="0" fontId="8" fillId="0" borderId="6" xfId="0" applyFont="1" applyFill="1" applyBorder="1"/>
    <xf numFmtId="43" fontId="5" fillId="0" borderId="0" xfId="3" applyFont="1"/>
    <xf numFmtId="43" fontId="0" fillId="0" borderId="0" xfId="0" applyNumberFormat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10" fillId="0" borderId="9" xfId="0" applyNumberFormat="1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 wrapText="1"/>
    </xf>
    <xf numFmtId="14" fontId="10" fillId="0" borderId="11" xfId="0" applyNumberFormat="1" applyFont="1" applyFill="1" applyBorder="1" applyAlignment="1" applyProtection="1">
      <alignment horizontal="center" wrapText="1"/>
    </xf>
    <xf numFmtId="0" fontId="9" fillId="0" borderId="11" xfId="0" applyFont="1" applyFill="1" applyBorder="1" applyAlignment="1">
      <alignment horizontal="center" wrapText="1"/>
    </xf>
    <xf numFmtId="14" fontId="10" fillId="0" borderId="11" xfId="0" applyNumberFormat="1" applyFont="1" applyFill="1" applyBorder="1" applyAlignment="1" applyProtection="1">
      <alignment horizontal="center"/>
    </xf>
    <xf numFmtId="14" fontId="10" fillId="0" borderId="1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wrapText="1"/>
    </xf>
    <xf numFmtId="0" fontId="0" fillId="0" borderId="21" xfId="0" applyBorder="1"/>
    <xf numFmtId="0" fontId="0" fillId="0" borderId="22" xfId="0" applyBorder="1"/>
    <xf numFmtId="2" fontId="12" fillId="0" borderId="12" xfId="0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165" fontId="21" fillId="2" borderId="13" xfId="0" applyNumberFormat="1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left" wrapText="1"/>
    </xf>
    <xf numFmtId="165" fontId="21" fillId="2" borderId="14" xfId="0" applyNumberFormat="1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164" fontId="22" fillId="2" borderId="14" xfId="0" applyNumberFormat="1" applyFont="1" applyFill="1" applyBorder="1" applyAlignment="1">
      <alignment horizontal="center" wrapText="1"/>
    </xf>
    <xf numFmtId="164" fontId="22" fillId="2" borderId="15" xfId="0" applyNumberFormat="1" applyFont="1" applyFill="1" applyBorder="1" applyAlignment="1">
      <alignment horizontal="center" wrapText="1"/>
    </xf>
    <xf numFmtId="0" fontId="23" fillId="0" borderId="16" xfId="0" applyNumberFormat="1" applyFont="1" applyFill="1" applyBorder="1" applyAlignment="1">
      <alignment horizontal="center" wrapText="1"/>
    </xf>
    <xf numFmtId="0" fontId="23" fillId="0" borderId="17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0" fontId="20" fillId="0" borderId="4" xfId="0" applyFont="1" applyBorder="1" applyAlignment="1">
      <alignment horizontal="left"/>
    </xf>
    <xf numFmtId="165" fontId="20" fillId="0" borderId="0" xfId="0" applyNumberFormat="1" applyFont="1" applyBorder="1"/>
    <xf numFmtId="0" fontId="20" fillId="0" borderId="0" xfId="0" applyFont="1" applyBorder="1"/>
    <xf numFmtId="164" fontId="20" fillId="0" borderId="0" xfId="0" applyNumberFormat="1" applyFont="1" applyBorder="1"/>
    <xf numFmtId="0" fontId="20" fillId="0" borderId="5" xfId="0" applyFont="1" applyBorder="1"/>
    <xf numFmtId="14" fontId="12" fillId="0" borderId="9" xfId="0" applyNumberFormat="1" applyFont="1" applyFill="1" applyBorder="1" applyAlignment="1">
      <alignment horizontal="center"/>
    </xf>
    <xf numFmtId="164" fontId="17" fillId="0" borderId="9" xfId="1" applyFont="1" applyFill="1" applyBorder="1" applyAlignment="1">
      <alignment vertical="center"/>
    </xf>
    <xf numFmtId="164" fontId="17" fillId="0" borderId="11" xfId="1" applyFont="1" applyFill="1" applyBorder="1" applyAlignment="1">
      <alignment vertical="center"/>
    </xf>
    <xf numFmtId="164" fontId="17" fillId="0" borderId="11" xfId="1" applyFont="1" applyFill="1" applyBorder="1" applyAlignment="1">
      <alignment horizontal="center"/>
    </xf>
    <xf numFmtId="167" fontId="18" fillId="0" borderId="11" xfId="2" applyNumberFormat="1" applyFont="1" applyFill="1" applyBorder="1" applyAlignment="1">
      <alignment vertical="center"/>
    </xf>
    <xf numFmtId="164" fontId="19" fillId="3" borderId="29" xfId="0" applyNumberFormat="1" applyFont="1" applyFill="1" applyBorder="1"/>
    <xf numFmtId="0" fontId="16" fillId="3" borderId="27" xfId="0" applyFont="1" applyFill="1" applyBorder="1" applyAlignment="1">
      <alignment horizontal="center" wrapText="1"/>
    </xf>
    <xf numFmtId="0" fontId="25" fillId="0" borderId="11" xfId="0" applyNumberFormat="1" applyFont="1" applyFill="1" applyBorder="1" applyAlignment="1">
      <alignment horizontal="center" wrapText="1"/>
    </xf>
    <xf numFmtId="14" fontId="25" fillId="0" borderId="11" xfId="0" applyNumberFormat="1" applyFont="1" applyFill="1" applyBorder="1" applyAlignment="1">
      <alignment horizontal="center" wrapText="1"/>
    </xf>
    <xf numFmtId="14" fontId="25" fillId="0" borderId="11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4" fontId="26" fillId="0" borderId="11" xfId="0" applyNumberFormat="1" applyFont="1" applyFill="1" applyBorder="1" applyAlignment="1">
      <alignment horizontal="center" wrapText="1"/>
    </xf>
    <xf numFmtId="0" fontId="26" fillId="0" borderId="1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9" fillId="3" borderId="6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center" wrapText="1"/>
    </xf>
    <xf numFmtId="0" fontId="19" fillId="3" borderId="28" xfId="0" applyFont="1" applyFill="1" applyBorder="1" applyAlignment="1">
      <alignment horizontal="center" wrapText="1"/>
    </xf>
    <xf numFmtId="0" fontId="25" fillId="0" borderId="21" xfId="0" applyNumberFormat="1" applyFont="1" applyFill="1" applyBorder="1" applyAlignment="1">
      <alignment horizontal="center" vertical="center" wrapText="1"/>
    </xf>
    <xf numFmtId="0" fontId="25" fillId="0" borderId="25" xfId="0" applyNumberFormat="1" applyFont="1" applyFill="1" applyBorder="1" applyAlignment="1">
      <alignment horizontal="center" vertical="center" wrapText="1"/>
    </xf>
    <xf numFmtId="0" fontId="25" fillId="0" borderId="26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Fill="1" applyBorder="1" applyAlignment="1">
      <alignment horizontal="center" wrapText="1"/>
    </xf>
    <xf numFmtId="0" fontId="25" fillId="0" borderId="25" xfId="0" applyNumberFormat="1" applyFont="1" applyFill="1" applyBorder="1" applyAlignment="1">
      <alignment horizontal="center" wrapText="1"/>
    </xf>
    <xf numFmtId="0" fontId="25" fillId="0" borderId="26" xfId="0" applyNumberFormat="1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164" fontId="24" fillId="0" borderId="5" xfId="0" applyNumberFormat="1" applyFont="1" applyBorder="1" applyAlignment="1">
      <alignment horizontal="center"/>
    </xf>
    <xf numFmtId="164" fontId="24" fillId="0" borderId="24" xfId="0" applyNumberFormat="1" applyFont="1" applyBorder="1" applyAlignment="1">
      <alignment horizontal="center"/>
    </xf>
    <xf numFmtId="165" fontId="14" fillId="0" borderId="4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5" fontId="14" fillId="0" borderId="5" xfId="0" applyNumberFormat="1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5" fillId="0" borderId="31" xfId="0" applyNumberFormat="1" applyFont="1" applyFill="1" applyBorder="1" applyAlignment="1">
      <alignment horizontal="center" vertical="center" wrapText="1"/>
    </xf>
    <xf numFmtId="0" fontId="25" fillId="0" borderId="34" xfId="0" applyNumberFormat="1" applyFont="1" applyFill="1" applyBorder="1" applyAlignment="1">
      <alignment horizontal="center" vertical="center" wrapText="1"/>
    </xf>
    <xf numFmtId="0" fontId="25" fillId="0" borderId="35" xfId="0" applyNumberFormat="1" applyFont="1" applyFill="1" applyBorder="1" applyAlignment="1">
      <alignment horizontal="center" vertical="center" wrapText="1"/>
    </xf>
    <xf numFmtId="0" fontId="25" fillId="0" borderId="24" xfId="0" applyNumberFormat="1" applyFont="1" applyFill="1" applyBorder="1" applyAlignment="1">
      <alignment horizontal="center" vertical="center" wrapText="1"/>
    </xf>
    <xf numFmtId="0" fontId="25" fillId="0" borderId="36" xfId="0" applyNumberFormat="1" applyFont="1" applyFill="1" applyBorder="1" applyAlignment="1">
      <alignment horizontal="center" vertical="center" wrapText="1"/>
    </xf>
    <xf numFmtId="0" fontId="25" fillId="0" borderId="3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>
      <alignment horizontal="center" vertical="center" wrapText="1"/>
    </xf>
    <xf numFmtId="0" fontId="25" fillId="0" borderId="37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wrapText="1"/>
    </xf>
    <xf numFmtId="0" fontId="25" fillId="0" borderId="38" xfId="0" applyNumberFormat="1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>
      <alignment horizontal="center" wrapText="1"/>
    </xf>
    <xf numFmtId="0" fontId="23" fillId="0" borderId="40" xfId="0" applyNumberFormat="1" applyFont="1" applyFill="1" applyBorder="1" applyAlignment="1">
      <alignment horizontal="center" wrapText="1"/>
    </xf>
    <xf numFmtId="0" fontId="23" fillId="0" borderId="41" xfId="0" applyNumberFormat="1" applyFont="1" applyFill="1" applyBorder="1" applyAlignment="1">
      <alignment horizontal="center"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3873500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11507108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349251</xdr:colOff>
      <xdr:row>1</xdr:row>
      <xdr:rowOff>65996</xdr:rowOff>
    </xdr:from>
    <xdr:to>
      <xdr:col>9</xdr:col>
      <xdr:colOff>3413126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479251" y="256496"/>
          <a:ext cx="7937500" cy="298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56"/>
  <sheetViews>
    <sheetView tabSelected="1" view="pageBreakPreview" topLeftCell="B4" zoomScale="30" zoomScaleNormal="100" zoomScaleSheetLayoutView="30" workbookViewId="0">
      <selection activeCell="F49" sqref="F49"/>
    </sheetView>
  </sheetViews>
  <sheetFormatPr baseColWidth="10" defaultColWidth="16" defaultRowHeight="15" x14ac:dyDescent="0.25"/>
  <cols>
    <col min="1" max="1" width="5.140625" hidden="1" customWidth="1"/>
    <col min="2" max="2" width="14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08" t="s">
        <v>0</v>
      </c>
      <c r="C9" s="109"/>
      <c r="D9" s="109"/>
      <c r="E9" s="109"/>
      <c r="F9" s="109"/>
      <c r="G9" s="109"/>
      <c r="H9" s="109"/>
      <c r="I9" s="109"/>
      <c r="J9" s="110"/>
    </row>
    <row r="10" spans="1:10" ht="85.5" customHeight="1" thickBot="1" x14ac:dyDescent="1.4">
      <c r="B10" s="111" t="s">
        <v>60</v>
      </c>
      <c r="C10" s="112"/>
      <c r="D10" s="112"/>
      <c r="E10" s="112"/>
      <c r="F10" s="112"/>
      <c r="G10" s="112"/>
      <c r="H10" s="112"/>
      <c r="I10" s="112"/>
      <c r="J10" s="113"/>
    </row>
    <row r="11" spans="1:10" ht="118.5" customHeight="1" thickBot="1" x14ac:dyDescent="0.55000000000000004">
      <c r="B11" s="56">
        <v>0</v>
      </c>
      <c r="C11" s="57" t="s">
        <v>3</v>
      </c>
      <c r="D11" s="58" t="s">
        <v>2</v>
      </c>
      <c r="E11" s="59" t="s">
        <v>1</v>
      </c>
      <c r="F11" s="115" t="s">
        <v>51</v>
      </c>
      <c r="G11" s="115"/>
      <c r="H11" s="115"/>
      <c r="I11" s="60" t="s">
        <v>4</v>
      </c>
      <c r="J11" s="61" t="s">
        <v>31</v>
      </c>
    </row>
    <row r="12" spans="1:10" s="28" customFormat="1" ht="130.5" customHeight="1" x14ac:dyDescent="0.5">
      <c r="A12" s="29"/>
      <c r="B12" s="62">
        <v>1</v>
      </c>
      <c r="C12" s="38" t="s">
        <v>55</v>
      </c>
      <c r="D12" s="70">
        <v>45100</v>
      </c>
      <c r="E12" s="39" t="s">
        <v>8</v>
      </c>
      <c r="F12" s="116" t="s">
        <v>9</v>
      </c>
      <c r="G12" s="116"/>
      <c r="H12" s="116"/>
      <c r="I12" s="71">
        <v>87723.9</v>
      </c>
      <c r="J12" s="52" t="s">
        <v>33</v>
      </c>
    </row>
    <row r="13" spans="1:10" s="28" customFormat="1" ht="130.5" customHeight="1" x14ac:dyDescent="0.5">
      <c r="A13" s="30"/>
      <c r="B13" s="63">
        <v>2</v>
      </c>
      <c r="C13" s="40" t="s">
        <v>11</v>
      </c>
      <c r="D13" s="42">
        <v>44075</v>
      </c>
      <c r="E13" s="41" t="s">
        <v>10</v>
      </c>
      <c r="F13" s="97" t="s">
        <v>12</v>
      </c>
      <c r="G13" s="97"/>
      <c r="H13" s="97"/>
      <c r="I13" s="72">
        <v>22444.91</v>
      </c>
      <c r="J13" s="53" t="s">
        <v>34</v>
      </c>
    </row>
    <row r="14" spans="1:10" s="28" customFormat="1" ht="130.5" customHeight="1" x14ac:dyDescent="0.5">
      <c r="A14" s="30"/>
      <c r="B14" s="63">
        <v>3</v>
      </c>
      <c r="C14" s="40" t="s">
        <v>6</v>
      </c>
      <c r="D14" s="42">
        <v>44483</v>
      </c>
      <c r="E14" s="41" t="s">
        <v>5</v>
      </c>
      <c r="F14" s="97" t="s">
        <v>7</v>
      </c>
      <c r="G14" s="97"/>
      <c r="H14" s="97"/>
      <c r="I14" s="72">
        <v>211468.66</v>
      </c>
      <c r="J14" s="54" t="s">
        <v>32</v>
      </c>
    </row>
    <row r="15" spans="1:10" s="28" customFormat="1" ht="130.5" customHeight="1" x14ac:dyDescent="0.5">
      <c r="A15" s="30"/>
      <c r="B15" s="63">
        <v>4</v>
      </c>
      <c r="C15" s="40" t="s">
        <v>13</v>
      </c>
      <c r="D15" s="42">
        <v>44237</v>
      </c>
      <c r="E15" s="41" t="s">
        <v>10</v>
      </c>
      <c r="F15" s="97" t="s">
        <v>14</v>
      </c>
      <c r="G15" s="97"/>
      <c r="H15" s="97"/>
      <c r="I15" s="72">
        <v>22444.91</v>
      </c>
      <c r="J15" s="117" t="s">
        <v>34</v>
      </c>
    </row>
    <row r="16" spans="1:10" s="28" customFormat="1" ht="130.5" customHeight="1" x14ac:dyDescent="0.5">
      <c r="A16" s="30"/>
      <c r="B16" s="63">
        <v>5</v>
      </c>
      <c r="C16" s="40" t="s">
        <v>15</v>
      </c>
      <c r="D16" s="42">
        <v>44237</v>
      </c>
      <c r="E16" s="41" t="s">
        <v>10</v>
      </c>
      <c r="F16" s="97" t="s">
        <v>37</v>
      </c>
      <c r="G16" s="97"/>
      <c r="H16" s="97"/>
      <c r="I16" s="72">
        <v>22444.91</v>
      </c>
      <c r="J16" s="117"/>
    </row>
    <row r="17" spans="1:12" s="28" customFormat="1" ht="130.5" customHeight="1" x14ac:dyDescent="0.85">
      <c r="A17" s="30"/>
      <c r="B17" s="63">
        <v>6</v>
      </c>
      <c r="C17" s="40" t="s">
        <v>17</v>
      </c>
      <c r="D17" s="42">
        <v>44361</v>
      </c>
      <c r="E17" s="49" t="s">
        <v>16</v>
      </c>
      <c r="F17" s="97" t="s">
        <v>18</v>
      </c>
      <c r="G17" s="97"/>
      <c r="H17" s="97"/>
      <c r="I17" s="73">
        <v>78995.100000000006</v>
      </c>
      <c r="J17" s="55" t="s">
        <v>35</v>
      </c>
    </row>
    <row r="18" spans="1:12" s="28" customFormat="1" ht="130.5" customHeight="1" thickBot="1" x14ac:dyDescent="0.9">
      <c r="A18" s="31"/>
      <c r="B18" s="63">
        <v>7</v>
      </c>
      <c r="C18" s="40" t="s">
        <v>20</v>
      </c>
      <c r="D18" s="42">
        <v>44809</v>
      </c>
      <c r="E18" s="49" t="s">
        <v>19</v>
      </c>
      <c r="F18" s="97" t="s">
        <v>21</v>
      </c>
      <c r="G18" s="97"/>
      <c r="H18" s="97"/>
      <c r="I18" s="73">
        <v>31250</v>
      </c>
      <c r="J18" s="55" t="s">
        <v>36</v>
      </c>
    </row>
    <row r="19" spans="1:12" s="28" customFormat="1" ht="130.5" customHeight="1" x14ac:dyDescent="0.5">
      <c r="A19" s="29"/>
      <c r="B19" s="63">
        <v>8</v>
      </c>
      <c r="C19" s="43" t="s">
        <v>23</v>
      </c>
      <c r="D19" s="45">
        <v>44573</v>
      </c>
      <c r="E19" s="44" t="s">
        <v>22</v>
      </c>
      <c r="F19" s="114" t="s">
        <v>38</v>
      </c>
      <c r="G19" s="114"/>
      <c r="H19" s="114"/>
      <c r="I19" s="74">
        <v>14749.67</v>
      </c>
      <c r="J19" s="117" t="s">
        <v>42</v>
      </c>
    </row>
    <row r="20" spans="1:12" s="28" customFormat="1" ht="130.5" customHeight="1" x14ac:dyDescent="0.5">
      <c r="A20" s="30"/>
      <c r="B20" s="63">
        <v>9</v>
      </c>
      <c r="C20" s="43" t="s">
        <v>56</v>
      </c>
      <c r="D20" s="45">
        <v>44946</v>
      </c>
      <c r="E20" s="44" t="s">
        <v>22</v>
      </c>
      <c r="F20" s="114" t="s">
        <v>39</v>
      </c>
      <c r="G20" s="114"/>
      <c r="H20" s="114"/>
      <c r="I20" s="74">
        <v>14749.67</v>
      </c>
      <c r="J20" s="117"/>
    </row>
    <row r="21" spans="1:12" s="28" customFormat="1" ht="130.5" customHeight="1" x14ac:dyDescent="0.5">
      <c r="A21" s="30"/>
      <c r="B21" s="63">
        <v>10</v>
      </c>
      <c r="C21" s="43" t="s">
        <v>57</v>
      </c>
      <c r="D21" s="45">
        <v>44946</v>
      </c>
      <c r="E21" s="44" t="s">
        <v>22</v>
      </c>
      <c r="F21" s="114" t="s">
        <v>40</v>
      </c>
      <c r="G21" s="114"/>
      <c r="H21" s="114"/>
      <c r="I21" s="74">
        <v>14749.67</v>
      </c>
      <c r="J21" s="117"/>
    </row>
    <row r="22" spans="1:12" s="28" customFormat="1" ht="130.5" customHeight="1" x14ac:dyDescent="0.5">
      <c r="A22" s="30"/>
      <c r="B22" s="63">
        <v>11</v>
      </c>
      <c r="C22" s="43" t="s">
        <v>58</v>
      </c>
      <c r="D22" s="45">
        <v>44946</v>
      </c>
      <c r="E22" s="44" t="s">
        <v>22</v>
      </c>
      <c r="F22" s="114" t="s">
        <v>41</v>
      </c>
      <c r="G22" s="114"/>
      <c r="H22" s="114"/>
      <c r="I22" s="74">
        <v>14749.67</v>
      </c>
      <c r="J22" s="117"/>
    </row>
    <row r="23" spans="1:12" s="28" customFormat="1" ht="130.5" customHeight="1" x14ac:dyDescent="0.5">
      <c r="A23" s="30"/>
      <c r="B23" s="63">
        <v>12</v>
      </c>
      <c r="C23" s="46" t="s">
        <v>49</v>
      </c>
      <c r="D23" s="48">
        <v>44909</v>
      </c>
      <c r="E23" s="47" t="s">
        <v>24</v>
      </c>
      <c r="F23" s="114" t="s">
        <v>25</v>
      </c>
      <c r="G23" s="114"/>
      <c r="H23" s="114"/>
      <c r="I23" s="74">
        <v>292000</v>
      </c>
      <c r="J23" s="53" t="s">
        <v>52</v>
      </c>
    </row>
    <row r="24" spans="1:12" s="28" customFormat="1" ht="147.75" customHeight="1" thickBot="1" x14ac:dyDescent="0.55000000000000004">
      <c r="A24" s="32"/>
      <c r="B24" s="63">
        <v>13</v>
      </c>
      <c r="C24" s="77" t="s">
        <v>81</v>
      </c>
      <c r="D24" s="78">
        <v>45187</v>
      </c>
      <c r="E24" s="77" t="s">
        <v>62</v>
      </c>
      <c r="F24" s="94" t="s">
        <v>82</v>
      </c>
      <c r="G24" s="95"/>
      <c r="H24" s="96"/>
      <c r="I24" s="74">
        <v>250964.18</v>
      </c>
      <c r="J24" s="77" t="s">
        <v>63</v>
      </c>
    </row>
    <row r="25" spans="1:12" s="28" customFormat="1" ht="147.75" customHeight="1" thickBot="1" x14ac:dyDescent="0.55000000000000004">
      <c r="A25" s="32"/>
      <c r="B25" s="63">
        <v>14</v>
      </c>
      <c r="C25" s="80" t="s">
        <v>74</v>
      </c>
      <c r="D25" s="79">
        <v>45133</v>
      </c>
      <c r="E25" s="80" t="s">
        <v>65</v>
      </c>
      <c r="F25" s="91" t="s">
        <v>73</v>
      </c>
      <c r="G25" s="92"/>
      <c r="H25" s="93"/>
      <c r="I25" s="74">
        <v>19701.75</v>
      </c>
      <c r="J25" s="80" t="s">
        <v>64</v>
      </c>
    </row>
    <row r="26" spans="1:12" s="28" customFormat="1" ht="147.75" customHeight="1" thickBot="1" x14ac:dyDescent="0.55000000000000004">
      <c r="A26" s="32"/>
      <c r="B26" s="63">
        <v>15</v>
      </c>
      <c r="C26" s="77" t="s">
        <v>75</v>
      </c>
      <c r="D26" s="78">
        <v>45132</v>
      </c>
      <c r="E26" s="77" t="s">
        <v>65</v>
      </c>
      <c r="F26" s="94" t="s">
        <v>76</v>
      </c>
      <c r="G26" s="95"/>
      <c r="H26" s="96"/>
      <c r="I26" s="74">
        <v>27340.400000000001</v>
      </c>
      <c r="J26" s="77" t="s">
        <v>68</v>
      </c>
    </row>
    <row r="27" spans="1:12" s="28" customFormat="1" ht="147.75" customHeight="1" thickBot="1" x14ac:dyDescent="0.6">
      <c r="A27" s="32"/>
      <c r="B27" s="63">
        <v>16</v>
      </c>
      <c r="C27" s="82" t="s">
        <v>77</v>
      </c>
      <c r="D27" s="81">
        <v>45163</v>
      </c>
      <c r="E27" s="77" t="s">
        <v>65</v>
      </c>
      <c r="F27" s="91" t="s">
        <v>78</v>
      </c>
      <c r="G27" s="92"/>
      <c r="H27" s="93"/>
      <c r="I27" s="74">
        <v>19701.75</v>
      </c>
      <c r="J27" s="77" t="s">
        <v>66</v>
      </c>
    </row>
    <row r="28" spans="1:12" ht="192" customHeight="1" thickBot="1" x14ac:dyDescent="0.6">
      <c r="A28" s="51"/>
      <c r="B28" s="63">
        <v>17</v>
      </c>
      <c r="C28" s="84" t="s">
        <v>80</v>
      </c>
      <c r="D28" s="83">
        <v>45166</v>
      </c>
      <c r="E28" s="77" t="s">
        <v>65</v>
      </c>
      <c r="F28" s="94" t="s">
        <v>79</v>
      </c>
      <c r="G28" s="95"/>
      <c r="H28" s="96"/>
      <c r="I28" s="74">
        <v>27340.400000000001</v>
      </c>
      <c r="J28" s="77" t="s">
        <v>67</v>
      </c>
      <c r="K28" s="10"/>
      <c r="L28" s="10"/>
    </row>
    <row r="29" spans="1:12" ht="124.5" customHeight="1" thickBot="1" x14ac:dyDescent="0.55000000000000004">
      <c r="A29" s="50"/>
      <c r="B29" s="63">
        <v>18</v>
      </c>
      <c r="C29" s="77" t="s">
        <v>100</v>
      </c>
      <c r="D29" s="78">
        <v>45184</v>
      </c>
      <c r="E29" s="77" t="s">
        <v>69</v>
      </c>
      <c r="F29" s="94" t="s">
        <v>99</v>
      </c>
      <c r="G29" s="95"/>
      <c r="H29" s="96"/>
      <c r="I29" s="74">
        <v>12630.19</v>
      </c>
      <c r="J29" s="77" t="s">
        <v>71</v>
      </c>
      <c r="K29" s="10"/>
      <c r="L29" s="10"/>
    </row>
    <row r="30" spans="1:12" ht="81.75" customHeight="1" thickBot="1" x14ac:dyDescent="0.55000000000000004">
      <c r="A30" s="51"/>
      <c r="B30" s="130">
        <v>19</v>
      </c>
      <c r="C30" s="77" t="s">
        <v>101</v>
      </c>
      <c r="D30" s="78">
        <v>45196</v>
      </c>
      <c r="E30" s="118" t="s">
        <v>70</v>
      </c>
      <c r="F30" s="121" t="s">
        <v>104</v>
      </c>
      <c r="G30" s="122"/>
      <c r="H30" s="123"/>
      <c r="I30" s="74">
        <v>198101.8</v>
      </c>
      <c r="J30" s="118" t="s">
        <v>72</v>
      </c>
      <c r="K30" s="10"/>
      <c r="L30" s="10"/>
    </row>
    <row r="31" spans="1:12" ht="84.75" customHeight="1" x14ac:dyDescent="0.5">
      <c r="A31" s="10"/>
      <c r="B31" s="131"/>
      <c r="C31" s="77" t="s">
        <v>102</v>
      </c>
      <c r="D31" s="78">
        <v>45196</v>
      </c>
      <c r="E31" s="119"/>
      <c r="F31" s="124"/>
      <c r="G31" s="125"/>
      <c r="H31" s="126"/>
      <c r="I31" s="74">
        <v>173465.16</v>
      </c>
      <c r="J31" s="119"/>
      <c r="K31" s="10"/>
      <c r="L31" s="10"/>
    </row>
    <row r="32" spans="1:12" ht="102" customHeight="1" x14ac:dyDescent="0.5">
      <c r="A32" s="10"/>
      <c r="B32" s="132"/>
      <c r="C32" s="77" t="s">
        <v>103</v>
      </c>
      <c r="D32" s="78">
        <v>45196</v>
      </c>
      <c r="E32" s="120"/>
      <c r="F32" s="127"/>
      <c r="G32" s="128"/>
      <c r="H32" s="129"/>
      <c r="I32" s="74">
        <v>2241.1999999999998</v>
      </c>
      <c r="J32" s="120"/>
      <c r="K32" s="10"/>
      <c r="L32" s="10"/>
    </row>
    <row r="33" spans="1:12" ht="124.5" customHeight="1" x14ac:dyDescent="0.5">
      <c r="A33" s="10"/>
      <c r="B33" s="63">
        <v>20</v>
      </c>
      <c r="C33" s="77" t="s">
        <v>98</v>
      </c>
      <c r="D33" s="78">
        <v>45162</v>
      </c>
      <c r="E33" s="77" t="s">
        <v>95</v>
      </c>
      <c r="F33" s="94" t="s">
        <v>96</v>
      </c>
      <c r="G33" s="95"/>
      <c r="H33" s="96"/>
      <c r="I33" s="74">
        <v>2260</v>
      </c>
      <c r="J33" s="77" t="s">
        <v>97</v>
      </c>
      <c r="K33" s="10"/>
      <c r="L33" s="10"/>
    </row>
    <row r="34" spans="1:12" ht="124.5" customHeight="1" x14ac:dyDescent="0.5">
      <c r="A34" s="10"/>
      <c r="B34" s="63">
        <v>21</v>
      </c>
      <c r="C34" s="77" t="s">
        <v>92</v>
      </c>
      <c r="D34" s="78">
        <v>45159</v>
      </c>
      <c r="E34" s="77" t="s">
        <v>48</v>
      </c>
      <c r="F34" s="94" t="s">
        <v>91</v>
      </c>
      <c r="G34" s="95"/>
      <c r="H34" s="96"/>
      <c r="I34" s="74">
        <v>5220</v>
      </c>
      <c r="J34" s="77" t="s">
        <v>94</v>
      </c>
      <c r="K34" s="10"/>
      <c r="L34" s="10"/>
    </row>
    <row r="35" spans="1:12" ht="124.5" customHeight="1" x14ac:dyDescent="0.5">
      <c r="A35" s="10"/>
      <c r="B35" s="63">
        <v>22</v>
      </c>
      <c r="C35" s="77" t="s">
        <v>93</v>
      </c>
      <c r="D35" s="78">
        <v>45176</v>
      </c>
      <c r="E35" s="77" t="s">
        <v>48</v>
      </c>
      <c r="F35" s="94" t="s">
        <v>91</v>
      </c>
      <c r="G35" s="95"/>
      <c r="H35" s="96"/>
      <c r="I35" s="74">
        <v>2760</v>
      </c>
      <c r="J35" s="77" t="s">
        <v>94</v>
      </c>
      <c r="K35" s="10"/>
      <c r="L35" s="10"/>
    </row>
    <row r="36" spans="1:12" ht="124.5" customHeight="1" x14ac:dyDescent="0.5">
      <c r="A36" s="10"/>
      <c r="B36" s="63">
        <v>23</v>
      </c>
      <c r="C36" s="77" t="s">
        <v>89</v>
      </c>
      <c r="D36" s="78">
        <v>45191</v>
      </c>
      <c r="E36" s="77" t="s">
        <v>87</v>
      </c>
      <c r="F36" s="94" t="s">
        <v>88</v>
      </c>
      <c r="G36" s="95"/>
      <c r="H36" s="96"/>
      <c r="I36" s="74">
        <v>18000</v>
      </c>
      <c r="J36" s="77" t="s">
        <v>90</v>
      </c>
      <c r="K36" s="10"/>
      <c r="L36" s="10"/>
    </row>
    <row r="37" spans="1:12" ht="124.5" customHeight="1" x14ac:dyDescent="0.5">
      <c r="A37" s="10"/>
      <c r="B37" s="63">
        <v>24</v>
      </c>
      <c r="C37" s="77" t="s">
        <v>84</v>
      </c>
      <c r="D37" s="78">
        <v>45153</v>
      </c>
      <c r="E37" s="77" t="s">
        <v>83</v>
      </c>
      <c r="F37" s="94" t="s">
        <v>85</v>
      </c>
      <c r="G37" s="95"/>
      <c r="H37" s="96"/>
      <c r="I37" s="74">
        <v>15958.32</v>
      </c>
      <c r="J37" s="77" t="s">
        <v>86</v>
      </c>
      <c r="K37" s="10"/>
      <c r="L37" s="10"/>
    </row>
    <row r="38" spans="1:12" ht="123" customHeight="1" thickBot="1" x14ac:dyDescent="0.85">
      <c r="B38" s="88" t="s">
        <v>61</v>
      </c>
      <c r="C38" s="89"/>
      <c r="D38" s="89"/>
      <c r="E38" s="89"/>
      <c r="F38" s="89"/>
      <c r="G38" s="89"/>
      <c r="H38" s="90"/>
      <c r="I38" s="75">
        <f>SUM(I12:I37)</f>
        <v>1603456.2199999995</v>
      </c>
      <c r="J38" s="76"/>
      <c r="K38" s="10"/>
      <c r="L38" s="10"/>
    </row>
    <row r="39" spans="1:12" x14ac:dyDescent="0.25">
      <c r="B39" s="4"/>
      <c r="E39" s="10"/>
      <c r="F39" s="10"/>
      <c r="G39" s="10"/>
      <c r="H39" s="6"/>
      <c r="I39" s="17"/>
      <c r="J39" s="22"/>
      <c r="K39" s="10"/>
    </row>
    <row r="40" spans="1:12" x14ac:dyDescent="0.25">
      <c r="B40" s="4"/>
      <c r="E40" s="10"/>
      <c r="F40" s="10"/>
      <c r="G40" s="10"/>
      <c r="H40" s="6"/>
      <c r="I40" s="17"/>
      <c r="J40" s="22"/>
      <c r="K40" s="10"/>
    </row>
    <row r="41" spans="1:12" ht="87.75" customHeight="1" x14ac:dyDescent="0.25">
      <c r="B41" s="4"/>
      <c r="E41" s="10"/>
      <c r="F41" s="10"/>
      <c r="G41" s="10"/>
      <c r="H41" s="6"/>
      <c r="I41" s="17"/>
      <c r="J41" s="22"/>
      <c r="K41" s="10"/>
    </row>
    <row r="42" spans="1:12" ht="46.5" x14ac:dyDescent="0.7">
      <c r="B42" s="103" t="s">
        <v>43</v>
      </c>
      <c r="C42" s="85"/>
      <c r="D42" s="85"/>
      <c r="E42" s="85"/>
      <c r="F42" s="85" t="s">
        <v>54</v>
      </c>
      <c r="G42" s="85"/>
      <c r="H42" s="85"/>
      <c r="I42" s="85" t="s">
        <v>44</v>
      </c>
      <c r="J42" s="86"/>
      <c r="K42" s="10"/>
    </row>
    <row r="43" spans="1:12" ht="46.5" x14ac:dyDescent="0.7">
      <c r="B43" s="36"/>
      <c r="E43" s="10"/>
      <c r="F43" s="35"/>
      <c r="G43" s="35"/>
      <c r="H43" s="6"/>
      <c r="I43" s="35"/>
      <c r="J43" s="37"/>
      <c r="K43" s="10"/>
    </row>
    <row r="44" spans="1:12" ht="46.5" x14ac:dyDescent="0.7">
      <c r="B44" s="36"/>
      <c r="E44" s="10"/>
      <c r="F44" s="35"/>
      <c r="G44" s="35"/>
      <c r="H44" s="6"/>
      <c r="I44" s="35"/>
      <c r="J44" s="37"/>
      <c r="K44" s="10"/>
    </row>
    <row r="45" spans="1:12" ht="46.5" x14ac:dyDescent="0.7">
      <c r="B45" s="36"/>
      <c r="E45" s="10"/>
      <c r="F45" s="35"/>
      <c r="G45" s="35"/>
      <c r="H45" s="6"/>
      <c r="I45" s="35"/>
      <c r="J45" s="37"/>
      <c r="K45" s="10"/>
    </row>
    <row r="46" spans="1:12" ht="46.5" x14ac:dyDescent="0.7">
      <c r="B46" s="103" t="s">
        <v>45</v>
      </c>
      <c r="C46" s="85"/>
      <c r="D46" s="85"/>
      <c r="E46" s="85"/>
      <c r="F46" s="87"/>
      <c r="G46" s="87"/>
      <c r="H46" s="87"/>
      <c r="I46" s="85" t="s">
        <v>46</v>
      </c>
      <c r="J46" s="86"/>
      <c r="K46" s="10"/>
    </row>
    <row r="47" spans="1:12" ht="61.5" x14ac:dyDescent="0.9">
      <c r="B47" s="101" t="s">
        <v>26</v>
      </c>
      <c r="C47" s="102"/>
      <c r="D47" s="102"/>
      <c r="E47" s="102"/>
      <c r="F47" s="107" t="s">
        <v>59</v>
      </c>
      <c r="G47" s="107"/>
      <c r="H47" s="107"/>
      <c r="I47" s="105" t="s">
        <v>50</v>
      </c>
      <c r="J47" s="106"/>
      <c r="K47" s="10"/>
    </row>
    <row r="48" spans="1:12" ht="61.5" x14ac:dyDescent="0.9">
      <c r="B48" s="98" t="s">
        <v>28</v>
      </c>
      <c r="C48" s="99"/>
      <c r="D48" s="99"/>
      <c r="E48" s="99"/>
      <c r="F48" s="99" t="s">
        <v>53</v>
      </c>
      <c r="G48" s="99"/>
      <c r="H48" s="99"/>
      <c r="I48" s="99" t="s">
        <v>47</v>
      </c>
      <c r="J48" s="100"/>
      <c r="K48" s="10"/>
    </row>
    <row r="49" spans="2:11" ht="61.5" x14ac:dyDescent="0.9">
      <c r="B49" s="65"/>
      <c r="C49" s="66"/>
      <c r="D49" s="66"/>
      <c r="E49" s="67"/>
      <c r="F49" s="67"/>
      <c r="G49" s="67"/>
      <c r="H49" s="64"/>
      <c r="I49" s="68"/>
      <c r="J49" s="69"/>
      <c r="K49" s="10"/>
    </row>
    <row r="50" spans="2:11" ht="46.5" x14ac:dyDescent="0.7">
      <c r="B50" s="27"/>
      <c r="E50" s="10"/>
      <c r="F50" s="26"/>
      <c r="G50" s="26"/>
      <c r="H50" s="6"/>
      <c r="I50" s="17"/>
      <c r="J50" s="22"/>
      <c r="K50" s="10"/>
    </row>
    <row r="51" spans="2:11" ht="46.5" x14ac:dyDescent="0.7">
      <c r="B51" s="27"/>
      <c r="C51" s="26"/>
      <c r="D51" s="26"/>
      <c r="E51" s="26"/>
      <c r="F51" s="26"/>
      <c r="G51" s="26"/>
      <c r="H51" s="6"/>
      <c r="I51" s="17"/>
      <c r="J51" s="22"/>
      <c r="K51" s="10"/>
    </row>
    <row r="52" spans="2:11" ht="46.5" x14ac:dyDescent="0.7">
      <c r="B52" s="103" t="s">
        <v>29</v>
      </c>
      <c r="C52" s="85"/>
      <c r="D52" s="85"/>
      <c r="E52" s="85"/>
      <c r="F52" s="85"/>
      <c r="G52" s="85"/>
      <c r="H52" s="85"/>
      <c r="I52" s="85"/>
      <c r="J52" s="86"/>
      <c r="K52" s="10"/>
    </row>
    <row r="53" spans="2:11" ht="61.5" x14ac:dyDescent="0.9">
      <c r="B53" s="101" t="s">
        <v>27</v>
      </c>
      <c r="C53" s="102"/>
      <c r="D53" s="102"/>
      <c r="E53" s="102"/>
      <c r="F53" s="102"/>
      <c r="G53" s="102"/>
      <c r="H53" s="102"/>
      <c r="I53" s="102"/>
      <c r="J53" s="104"/>
      <c r="K53" s="10"/>
    </row>
    <row r="54" spans="2:11" ht="61.5" x14ac:dyDescent="0.9">
      <c r="B54" s="98" t="s">
        <v>30</v>
      </c>
      <c r="C54" s="99"/>
      <c r="D54" s="99"/>
      <c r="E54" s="99"/>
      <c r="F54" s="99"/>
      <c r="G54" s="99"/>
      <c r="H54" s="99"/>
      <c r="I54" s="99"/>
      <c r="J54" s="100"/>
    </row>
    <row r="55" spans="2:11" x14ac:dyDescent="0.25">
      <c r="B55" s="4"/>
      <c r="E55" s="10"/>
      <c r="F55" s="10"/>
      <c r="G55" s="10"/>
      <c r="H55" s="6"/>
      <c r="I55" s="17"/>
      <c r="J55" s="22"/>
    </row>
    <row r="56" spans="2:11" ht="15.75" thickBot="1" x14ac:dyDescent="0.3">
      <c r="B56" s="11"/>
      <c r="C56" s="12"/>
      <c r="D56" s="12"/>
      <c r="E56" s="13"/>
      <c r="F56" s="13"/>
      <c r="G56" s="13"/>
      <c r="H56" s="14"/>
      <c r="I56" s="23"/>
      <c r="J56" s="24"/>
    </row>
  </sheetData>
  <mergeCells count="48">
    <mergeCell ref="F24:H24"/>
    <mergeCell ref="F28:H28"/>
    <mergeCell ref="B9:J9"/>
    <mergeCell ref="B10:J10"/>
    <mergeCell ref="F14:H14"/>
    <mergeCell ref="F22:H22"/>
    <mergeCell ref="F11:H11"/>
    <mergeCell ref="F12:H12"/>
    <mergeCell ref="F13:H13"/>
    <mergeCell ref="F19:H19"/>
    <mergeCell ref="F20:H20"/>
    <mergeCell ref="J19:J22"/>
    <mergeCell ref="F21:H21"/>
    <mergeCell ref="F23:H23"/>
    <mergeCell ref="J15:J16"/>
    <mergeCell ref="F15:H15"/>
    <mergeCell ref="F16:H16"/>
    <mergeCell ref="F17:H17"/>
    <mergeCell ref="F18:H18"/>
    <mergeCell ref="B54:J54"/>
    <mergeCell ref="I48:J48"/>
    <mergeCell ref="B48:E48"/>
    <mergeCell ref="B47:E47"/>
    <mergeCell ref="B52:J52"/>
    <mergeCell ref="B53:J53"/>
    <mergeCell ref="I47:J47"/>
    <mergeCell ref="F48:H48"/>
    <mergeCell ref="F47:H47"/>
    <mergeCell ref="I46:J46"/>
    <mergeCell ref="B46:E46"/>
    <mergeCell ref="B42:E42"/>
    <mergeCell ref="F46:H46"/>
    <mergeCell ref="F42:H42"/>
    <mergeCell ref="B38:H38"/>
    <mergeCell ref="F25:H25"/>
    <mergeCell ref="F26:H26"/>
    <mergeCell ref="F27:H27"/>
    <mergeCell ref="F37:H37"/>
    <mergeCell ref="F36:H36"/>
    <mergeCell ref="F34:H34"/>
    <mergeCell ref="F33:H33"/>
    <mergeCell ref="E30:E32"/>
    <mergeCell ref="F30:H32"/>
    <mergeCell ref="B30:B32"/>
    <mergeCell ref="I42:J42"/>
    <mergeCell ref="F29:H29"/>
    <mergeCell ref="F35:H35"/>
    <mergeCell ref="J30:J32"/>
  </mergeCells>
  <printOptions horizontalCentered="1"/>
  <pageMargins left="0" right="0" top="0.27559055118110237" bottom="0" header="0.23622047244094491" footer="0.17"/>
  <pageSetup scale="24" fitToHeight="0" orientation="landscape" r:id="rId1"/>
  <rowBreaks count="1" manualBreakCount="1">
    <brk id="2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topLeftCell="A23" workbookViewId="0">
      <selection activeCell="K42" sqref="K42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33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34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I23" s="25">
        <v>984526.08</v>
      </c>
      <c r="J23" s="25">
        <v>984526.08</v>
      </c>
    </row>
    <row r="24" spans="3:10" x14ac:dyDescent="0.25"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2023-10-02T14:53:15Z</cp:lastPrinted>
  <dcterms:created xsi:type="dcterms:W3CDTF">2023-02-24T14:07:21Z</dcterms:created>
  <dcterms:modified xsi:type="dcterms:W3CDTF">2023-10-02T15:18:10Z</dcterms:modified>
</cp:coreProperties>
</file>