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7F18196E-A143-42EB-860E-18194CD350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3" sheetId="3" r:id="rId1"/>
  </sheets>
  <definedNames>
    <definedName name="_xlnm.Print_Area" localSheetId="0">'SEPTIEMBRE 2023'!$A$3:$P$105</definedName>
    <definedName name="_xlnm.Print_Titles" localSheetId="0">'SEPTIEMBRE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<sst xmlns="http://schemas.openxmlformats.org/spreadsheetml/2006/main" count="105" uniqueCount="104">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</sst>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914399</xdr:colOff>
      <xdr:row>2</xdr:row>
      <xdr:rowOff>38099</xdr:rowOff>
    </xdr:from>
    <xdr:to>
      <xdr:col>5</xdr:col>
      <xdr:colOff>200025</xdr:colOff>
      <xdr:row>7</xdr:row>
      <xdr:rowOff>66673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029449" y="123824"/>
          <a:ext cx="1295401" cy="10858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zoomScaleNormal="100" workbookViewId="0">
      <selection activeCell="H4" sqref="H4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customWidth="1"/>
    <col min="11" max="11" width="14.85546875" customWidth="1"/>
    <col min="12" max="12" width="15.28515625" customWidth="1"/>
    <col min="13" max="13" width="14.5703125" hidden="1" customWidth="1"/>
    <col min="14" max="14" width="15.42578125" hidden="1" customWidth="1"/>
    <col min="15" max="15" width="13" hidden="1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6670502.7599999998</v>
      </c>
      <c r="K14" s="14">
        <f t="shared" si="1"/>
        <v>6355664.9199999999</v>
      </c>
      <c r="L14" s="14">
        <f t="shared" si="1"/>
        <v>5782756.7999999998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50979857.100000001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7660584.4699999997</v>
      </c>
      <c r="H15" s="7">
        <f t="shared" si="4"/>
        <v>4560210.88</v>
      </c>
      <c r="I15" s="7">
        <f t="shared" si="4"/>
        <v>4673578.17</v>
      </c>
      <c r="J15" s="7">
        <f t="shared" si="4"/>
        <v>4894286.4399999995</v>
      </c>
      <c r="K15" s="7">
        <f t="shared" si="4"/>
        <v>4735576.1099999994</v>
      </c>
      <c r="L15" s="7">
        <f t="shared" si="4"/>
        <v>5304982.18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44847501.100000001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3865486</v>
      </c>
      <c r="K16" s="11">
        <v>3748174.05</v>
      </c>
      <c r="L16" s="11">
        <v>3830000</v>
      </c>
      <c r="M16" s="11">
        <v>0</v>
      </c>
      <c r="N16" s="11">
        <v>0</v>
      </c>
      <c r="O16" s="11">
        <v>0</v>
      </c>
      <c r="P16" s="11">
        <f>SUM(D16:O16)</f>
        <v>32466452.77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443000</v>
      </c>
      <c r="K17" s="11">
        <v>423000</v>
      </c>
      <c r="L17" s="11">
        <v>423000</v>
      </c>
      <c r="M17" s="11">
        <v>0</v>
      </c>
      <c r="N17" s="11">
        <v>0</v>
      </c>
      <c r="O17" s="11">
        <v>0</v>
      </c>
      <c r="P17" s="11">
        <f>SUM(D17:O17)</f>
        <v>7066283.3300000001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585800.43999999994</v>
      </c>
      <c r="K19" s="8">
        <v>564402.06000000006</v>
      </c>
      <c r="L19" s="8">
        <v>484742.12</v>
      </c>
      <c r="M19" s="8">
        <v>0</v>
      </c>
      <c r="N19" s="8">
        <v>0</v>
      </c>
      <c r="O19" s="8">
        <v>0</v>
      </c>
      <c r="P19" s="11">
        <f>SUM(D19:O19)</f>
        <v>1634944.62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11">
        <v>0</v>
      </c>
      <c r="K20" s="11">
        <v>0</v>
      </c>
      <c r="L20" s="11">
        <v>567240.06000000006</v>
      </c>
      <c r="M20" s="11">
        <v>0</v>
      </c>
      <c r="N20" s="11">
        <v>0</v>
      </c>
      <c r="O20" s="11">
        <v>0</v>
      </c>
      <c r="P20" s="11">
        <f>SUM(D20:O20)</f>
        <v>3679820.38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109844.22</v>
      </c>
      <c r="H21" s="7">
        <f t="shared" si="7"/>
        <v>292494.93</v>
      </c>
      <c r="I21" s="7">
        <f t="shared" si="7"/>
        <v>88327.47</v>
      </c>
      <c r="J21" s="7">
        <f t="shared" si="7"/>
        <v>83145.679999999993</v>
      </c>
      <c r="K21" s="7">
        <f t="shared" si="7"/>
        <v>873173.37</v>
      </c>
      <c r="L21" s="7">
        <f t="shared" si="7"/>
        <v>20684.54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1840662.44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7139.6</v>
      </c>
      <c r="K22" s="11">
        <v>9688.42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67026.11</v>
      </c>
    </row>
    <row r="23" spans="1:37" x14ac:dyDescent="0.25">
      <c r="A23" s="4" t="s">
        <v>9</v>
      </c>
      <c r="B23" s="11">
        <v>1000000</v>
      </c>
      <c r="C23" s="11">
        <v>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385103.63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50837.86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385670.72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20006.080000000002</v>
      </c>
      <c r="K27" s="11">
        <v>20788.259999999998</v>
      </c>
      <c r="L27" s="11">
        <v>20684.54</v>
      </c>
      <c r="M27" s="11">
        <v>0</v>
      </c>
      <c r="N27" s="11">
        <v>0</v>
      </c>
      <c r="O27" s="11">
        <v>0</v>
      </c>
      <c r="P27" s="11">
        <f t="shared" si="9"/>
        <v>92489.63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842696.69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842696.69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211656</v>
      </c>
      <c r="H31" s="7">
        <f t="shared" si="11"/>
        <v>232646</v>
      </c>
      <c r="I31" s="7">
        <f t="shared" si="11"/>
        <v>229848</v>
      </c>
      <c r="J31" s="7">
        <f t="shared" si="11"/>
        <v>589980.57999999996</v>
      </c>
      <c r="K31" s="7">
        <f t="shared" si="11"/>
        <v>746915.44</v>
      </c>
      <c r="L31" s="7">
        <f t="shared" si="11"/>
        <v>457090.08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3188603.5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207470.58</v>
      </c>
      <c r="K32" s="15">
        <v>226192.98</v>
      </c>
      <c r="L32" s="15">
        <v>33962.199999999997</v>
      </c>
      <c r="M32" s="15">
        <v>0</v>
      </c>
      <c r="N32" s="15">
        <v>0</v>
      </c>
      <c r="O32" s="15">
        <v>0</v>
      </c>
      <c r="P32" s="11">
        <f t="shared" ref="P32:P40" si="13">SUM(D32:O32)</f>
        <v>793043.15999999992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27">
        <v>230000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217922.4</v>
      </c>
      <c r="L34" s="30">
        <v>16284</v>
      </c>
      <c r="M34" s="30">
        <v>0</v>
      </c>
      <c r="N34" s="30">
        <v>0</v>
      </c>
      <c r="O34" s="30">
        <v>0</v>
      </c>
      <c r="P34" s="27">
        <f t="shared" si="13"/>
        <v>234206.4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27">
        <v>36000</v>
      </c>
      <c r="C36" s="27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27">
        <v>24000</v>
      </c>
      <c r="C37" s="2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29">
        <v>2745000</v>
      </c>
      <c r="C38" s="29">
        <v>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217000</v>
      </c>
      <c r="K38" s="27">
        <v>234000</v>
      </c>
      <c r="L38" s="27">
        <v>219500</v>
      </c>
      <c r="M38" s="27">
        <v>0</v>
      </c>
      <c r="N38" s="27">
        <v>0</v>
      </c>
      <c r="O38" s="27">
        <v>0</v>
      </c>
      <c r="P38" s="27">
        <f t="shared" si="13"/>
        <v>1739700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165510</v>
      </c>
      <c r="K40" s="8">
        <v>68800.06</v>
      </c>
      <c r="L40" s="8">
        <v>187343.88</v>
      </c>
      <c r="M40" s="8">
        <v>0</v>
      </c>
      <c r="N40" s="8">
        <v>0</v>
      </c>
      <c r="O40" s="8">
        <v>0</v>
      </c>
      <c r="P40" s="11">
        <f t="shared" si="13"/>
        <v>421653.94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27">
        <v>500000</v>
      </c>
      <c r="C42" s="2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1103090.06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1103090.06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1103090.06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1103090.06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27">
        <v>1000000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7982084.6899999995</v>
      </c>
      <c r="H79" s="10">
        <f t="shared" si="38"/>
        <v>5085351.8099999996</v>
      </c>
      <c r="I79" s="10">
        <f t="shared" si="38"/>
        <v>4991753.6399999997</v>
      </c>
      <c r="J79" s="10">
        <f t="shared" si="38"/>
        <v>6670502.7599999998</v>
      </c>
      <c r="K79" s="10">
        <f t="shared" si="38"/>
        <v>6355664.9199999999</v>
      </c>
      <c r="L79" s="10">
        <f t="shared" si="38"/>
        <v>5782756.7999999998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50979857.100000001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7982084.6899999995</v>
      </c>
      <c r="H92" s="20">
        <f t="shared" si="58"/>
        <v>5085351.8099999996</v>
      </c>
      <c r="I92" s="20">
        <f t="shared" si="58"/>
        <v>4991753.6399999997</v>
      </c>
      <c r="J92" s="20">
        <f t="shared" si="58"/>
        <v>6670502.7599999998</v>
      </c>
      <c r="K92" s="20">
        <f t="shared" si="58"/>
        <v>6355664.9199999999</v>
      </c>
      <c r="L92" s="20">
        <f t="shared" si="58"/>
        <v>5782756.7999999998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50979857.100000001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7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2023</vt:lpstr>
      <vt:lpstr>'SEPTIEMBRE 2023'!Área_de_impresión</vt:lpstr>
      <vt:lpstr>'SEPTIEMBRE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2023-10-02T13:16:21Z</cp:lastPrinted>
  <dcterms:created xsi:type="dcterms:W3CDTF">2018-04-17T18:57:16Z</dcterms:created>
  <dcterms:modified xsi:type="dcterms:W3CDTF">2023-10-02T13:18:52Z</dcterms:modified>
</cp:coreProperties>
</file>