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C6A48373-655C-4015-BA90-ED9D816E1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rvicios DFH (Abril-Junio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4" i="1"/>
  <c r="E13" i="1"/>
  <c r="E22" i="1" s="1"/>
  <c r="F13" i="1"/>
  <c r="G13" i="1"/>
  <c r="E23" i="1" s="1"/>
  <c r="H13" i="1"/>
  <c r="D24" i="1" s="1"/>
  <c r="I13" i="1"/>
  <c r="D13" i="1"/>
  <c r="D22" i="1" s="1"/>
  <c r="K11" i="1"/>
  <c r="K12" i="1"/>
  <c r="J12" i="1"/>
  <c r="J11" i="1"/>
  <c r="E25" i="1" l="1"/>
  <c r="D25" i="1"/>
  <c r="J13" i="1"/>
  <c r="K13" i="1"/>
</calcChain>
</file>

<file path=xl/sharedStrings.xml><?xml version="1.0" encoding="utf-8"?>
<sst xmlns="http://schemas.openxmlformats.org/spreadsheetml/2006/main" count="35" uniqueCount="23">
  <si>
    <t>MINISTERIO DE HACIENDA</t>
  </si>
  <si>
    <t>DIRECCIÓN DE FISCALIZACIÓN DE HIDROCARBUROS</t>
  </si>
  <si>
    <t>Relación de Servicios Ofrecidos por Gastos Administrativos (Ley No. 112-00 y sus Modificaciones)
y Tasa Única (Resoluciones Nos. 244-22 del MICM y 12-05 del MH)</t>
  </si>
  <si>
    <t>Servicios Ofrecidos</t>
  </si>
  <si>
    <t>Relación de Servicios
(Cantidad de Solicitudes)</t>
  </si>
  <si>
    <t>Recibidas</t>
  </si>
  <si>
    <t>Despachadas</t>
  </si>
  <si>
    <t>Gastos Administrativos Ley No. 112-00 y sus modificaciones, (GAL)
Empresas Importadoras de Combustibles</t>
  </si>
  <si>
    <t>Total Servicios</t>
  </si>
  <si>
    <t>RUTH DE LOS SANTOS</t>
  </si>
  <si>
    <t xml:space="preserve">Directora General </t>
  </si>
  <si>
    <t>Dirrección General  de Política y Legislación Tributaria</t>
  </si>
  <si>
    <t>Abril-Junio 2023</t>
  </si>
  <si>
    <t>Renovación de Resolución (Tasa Única)
Empresas Generadoras de Electricidad</t>
  </si>
  <si>
    <t>Año 2023</t>
  </si>
  <si>
    <t>Mes</t>
  </si>
  <si>
    <t>Cantidad de Solicitudes</t>
  </si>
  <si>
    <t>Total</t>
  </si>
  <si>
    <t>Abril</t>
  </si>
  <si>
    <t>Mayo</t>
  </si>
  <si>
    <t>Junio</t>
  </si>
  <si>
    <t>Resumen Estadísticas de</t>
  </si>
  <si>
    <t xml:space="preserve"> Servicios Ofrecidos (GAL y Tasa Unica)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</si>
</sst>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10"/>
      <color theme="0"/>
      <name val="Segoe UI"/>
      <family val="2"/>
    </font>
    <font>
      <sz val="1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3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164" fontId="3" fillId="3" borderId="1" xfId="1" applyNumberFormat="1" applyFont="1" applyFill="1" applyBorder="1" applyAlignment="1">
      <alignment vertical="center" wrapText="1"/>
    </xf>
    <xf numFmtId="164" fontId="3" fillId="3" borderId="0" xfId="0" applyNumberFormat="1" applyFont="1" applyFill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164" fontId="2" fillId="0" borderId="1" xfId="2" applyNumberFormat="1" applyFont="1" applyBorder="1"/>
    <xf numFmtId="0" fontId="7" fillId="2" borderId="1" xfId="3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B2A2113A-58EA-4989-B6F4-5D9F4257E24E}"/>
    <cellStyle name="Normal" xfId="0" builtinId="0"/>
    <cellStyle name="Normal 10 2 2 2 2" xfId="3" xr:uid="{7FB4BB9F-990F-4641-841B-ACFD350FD6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100" b="1"/>
              <a:t>Estadísticas de Servicios de la DFH</a:t>
            </a:r>
          </a:p>
          <a:p>
            <a:pPr>
              <a:defRPr sz="1100" b="1"/>
            </a:pPr>
            <a:r>
              <a:rPr lang="es-DO" sz="1100" b="1"/>
              <a:t>Abril-</a:t>
            </a:r>
            <a:r>
              <a:rPr lang="es-DO" sz="1100" b="1" baseline="0"/>
              <a:t> Junio</a:t>
            </a:r>
            <a:r>
              <a:rPr lang="es-DO" sz="1100" b="1"/>
              <a:t> 2023</a:t>
            </a:r>
          </a:p>
        </c:rich>
      </c:tx>
      <c:layout>
        <c:manualLayout>
          <c:xMode val="edge"/>
          <c:yMode val="edge"/>
          <c:x val="0.35085105741092709"/>
          <c:y val="2.4091443993493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8.0921329700707562E-2"/>
          <c:y val="0.18325811872298614"/>
          <c:w val="0.8655272971572695"/>
          <c:h val="0.4850254071233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'Servicios DFH (Abril-Junio)'!$D$20:$D$21</c:f>
              <c:strCache>
                <c:ptCount val="2"/>
                <c:pt idx="0">
                  <c:v>Cantidad de Solicitudes</c:v>
                </c:pt>
                <c:pt idx="1">
                  <c:v>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DFH (Abril-Junio)'!$C$22:$C$25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'Servicios DFH (Abril-Junio)'!$D$22:$D$25</c:f>
              <c:numCache>
                <c:formatCode>_(* #,##0_);_(* \(#,##0\);_(* "-"??_);_(@_)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23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1-49B9-B423-84C4E9AEF69C}"/>
            </c:ext>
          </c:extLst>
        </c:ser>
        <c:ser>
          <c:idx val="1"/>
          <c:order val="1"/>
          <c:tx>
            <c:strRef>
              <c:f>'Servicios DFH (Abril-Junio)'!$E$20:$E$21</c:f>
              <c:strCache>
                <c:ptCount val="2"/>
                <c:pt idx="0">
                  <c:v>Cantidad de Solicitudes</c:v>
                </c:pt>
                <c:pt idx="1">
                  <c:v>Despachadas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'Servicios DFH (Abril-Junio)'!$C$22:$C$25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'Servicios DFH (Abril-Junio)'!$E$22:$E$25</c:f>
              <c:numCache>
                <c:formatCode>_(* #,##0_);_(* \(#,##0\);_(* "-"??_);_(@_)</c:formatCode>
                <c:ptCount val="4"/>
                <c:pt idx="0">
                  <c:v>24</c:v>
                </c:pt>
                <c:pt idx="1">
                  <c:v>27</c:v>
                </c:pt>
                <c:pt idx="2">
                  <c:v>23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71-49B9-B423-84C4E9AEF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5142112"/>
        <c:axId val="1915140864"/>
      </c:barChart>
      <c:catAx>
        <c:axId val="19151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915140864"/>
        <c:crosses val="autoZero"/>
        <c:auto val="1"/>
        <c:lblAlgn val="ctr"/>
        <c:lblOffset val="100"/>
        <c:noMultiLvlLbl val="0"/>
      </c:catAx>
      <c:valAx>
        <c:axId val="1915140864"/>
        <c:scaling>
          <c:orientation val="minMax"/>
          <c:max val="90"/>
          <c:min val="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9151421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673092103503825"/>
          <c:w val="0.96870130357341833"/>
          <c:h val="8.5533001035421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2</xdr:col>
      <xdr:colOff>1190625</xdr:colOff>
      <xdr:row>5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2028F0-27F0-4448-BF9F-E444BAFD9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57150"/>
          <a:ext cx="2333625" cy="1142999"/>
        </a:xfrm>
        <a:prstGeom prst="rect">
          <a:avLst/>
        </a:prstGeom>
      </xdr:spPr>
    </xdr:pic>
    <xdr:clientData/>
  </xdr:twoCellAnchor>
  <xdr:twoCellAnchor>
    <xdr:from>
      <xdr:col>5</xdr:col>
      <xdr:colOff>412749</xdr:colOff>
      <xdr:row>16</xdr:row>
      <xdr:rowOff>111124</xdr:rowOff>
    </xdr:from>
    <xdr:to>
      <xdr:col>12</xdr:col>
      <xdr:colOff>396875</xdr:colOff>
      <xdr:row>37</xdr:row>
      <xdr:rowOff>79374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7984DE4-97E3-4404-8119-3D6F9C0F2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50"/>
  <sheetViews>
    <sheetView tabSelected="1" zoomScale="60" zoomScaleNormal="60" workbookViewId="0">
      <selection activeCell="M14" sqref="M14"/>
    </sheetView>
  </sheetViews>
  <sheetFormatPr baseColWidth="10" defaultColWidth="11.42578125" defaultRowHeight="16.5" x14ac:dyDescent="0.25"/>
  <cols>
    <col min="1" max="1" width="11.28515625" style="1" customWidth="1"/>
    <col min="2" max="2" width="9" style="1" customWidth="1"/>
    <col min="3" max="3" width="28.42578125" style="1" customWidth="1"/>
    <col min="4" max="4" width="16" style="1" customWidth="1"/>
    <col min="5" max="5" width="17.28515625" style="1" customWidth="1"/>
    <col min="6" max="6" width="13.42578125" style="1" customWidth="1"/>
    <col min="7" max="7" width="14.7109375" style="1" customWidth="1"/>
    <col min="8" max="8" width="11.42578125" style="1"/>
    <col min="9" max="9" width="15.7109375" style="1" customWidth="1"/>
    <col min="10" max="10" width="11.42578125" style="1"/>
    <col min="11" max="11" width="16" style="1" customWidth="1"/>
    <col min="12" max="16384" width="11.42578125" style="1"/>
  </cols>
  <sheetData>
    <row r="3" spans="3:12" ht="17.25" x14ac:dyDescent="0.25">
      <c r="C3" s="26" t="s">
        <v>0</v>
      </c>
      <c r="D3" s="26"/>
      <c r="E3" s="26"/>
      <c r="F3" s="26"/>
      <c r="G3" s="26"/>
      <c r="H3" s="26"/>
      <c r="I3" s="26"/>
      <c r="J3" s="26"/>
      <c r="K3" s="26"/>
    </row>
    <row r="4" spans="3:12" ht="17.25" x14ac:dyDescent="0.25">
      <c r="C4" s="26" t="s">
        <v>1</v>
      </c>
      <c r="D4" s="26"/>
      <c r="E4" s="26"/>
      <c r="F4" s="26"/>
      <c r="G4" s="26"/>
      <c r="H4" s="26"/>
      <c r="I4" s="26"/>
      <c r="J4" s="26"/>
      <c r="K4" s="26"/>
    </row>
    <row r="5" spans="3:12" ht="16.5" customHeight="1" x14ac:dyDescent="0.25">
      <c r="C5" s="25" t="s">
        <v>2</v>
      </c>
      <c r="D5" s="25"/>
      <c r="E5" s="25"/>
      <c r="F5" s="25"/>
      <c r="G5" s="25"/>
      <c r="H5" s="25"/>
      <c r="I5" s="25"/>
      <c r="J5" s="25"/>
      <c r="K5" s="25"/>
    </row>
    <row r="7" spans="3:12" x14ac:dyDescent="0.25">
      <c r="C7" s="27" t="s">
        <v>12</v>
      </c>
      <c r="D7" s="27"/>
      <c r="E7" s="27"/>
      <c r="F7" s="27"/>
      <c r="G7" s="27"/>
      <c r="H7" s="27"/>
      <c r="I7" s="27"/>
      <c r="J7" s="27"/>
      <c r="K7" s="27"/>
    </row>
    <row r="8" spans="3:12" ht="35.25" customHeight="1" x14ac:dyDescent="0.25">
      <c r="C8" s="22" t="s">
        <v>3</v>
      </c>
      <c r="D8" s="20" t="s">
        <v>4</v>
      </c>
      <c r="E8" s="21"/>
      <c r="F8" s="21"/>
      <c r="G8" s="21"/>
      <c r="H8" s="21"/>
      <c r="I8" s="21"/>
      <c r="J8" s="21"/>
      <c r="K8" s="21"/>
    </row>
    <row r="9" spans="3:12" ht="31.5" customHeight="1" x14ac:dyDescent="0.25">
      <c r="C9" s="23"/>
      <c r="D9" s="28" t="s">
        <v>18</v>
      </c>
      <c r="E9" s="29"/>
      <c r="F9" s="28" t="s">
        <v>19</v>
      </c>
      <c r="G9" s="29"/>
      <c r="H9" s="28" t="s">
        <v>20</v>
      </c>
      <c r="I9" s="29"/>
      <c r="J9" s="28" t="s">
        <v>17</v>
      </c>
      <c r="K9" s="29"/>
    </row>
    <row r="10" spans="3:12" ht="31.5" customHeight="1" x14ac:dyDescent="0.25">
      <c r="C10" s="24"/>
      <c r="D10" s="2" t="s">
        <v>5</v>
      </c>
      <c r="E10" s="2" t="s">
        <v>6</v>
      </c>
      <c r="F10" s="2" t="s">
        <v>5</v>
      </c>
      <c r="G10" s="2" t="s">
        <v>6</v>
      </c>
      <c r="H10" s="2" t="s">
        <v>5</v>
      </c>
      <c r="I10" s="2" t="s">
        <v>6</v>
      </c>
      <c r="J10" s="2" t="s">
        <v>5</v>
      </c>
      <c r="K10" s="2" t="s">
        <v>6</v>
      </c>
    </row>
    <row r="11" spans="3:12" ht="82.5" x14ac:dyDescent="0.25">
      <c r="C11" s="3" t="s">
        <v>7</v>
      </c>
      <c r="D11" s="4">
        <v>24</v>
      </c>
      <c r="E11" s="4">
        <v>24</v>
      </c>
      <c r="F11" s="4">
        <v>25</v>
      </c>
      <c r="G11" s="4">
        <v>25</v>
      </c>
      <c r="H11" s="4">
        <v>23</v>
      </c>
      <c r="I11" s="4">
        <v>23</v>
      </c>
      <c r="J11" s="4">
        <f>+D11+F11+H11</f>
        <v>72</v>
      </c>
      <c r="K11" s="4">
        <f>+E11+G11+I11</f>
        <v>72</v>
      </c>
      <c r="L11" s="5"/>
    </row>
    <row r="12" spans="3:12" ht="63" customHeight="1" x14ac:dyDescent="0.25">
      <c r="C12" s="6" t="s">
        <v>13</v>
      </c>
      <c r="D12" s="7">
        <v>0</v>
      </c>
      <c r="E12" s="7">
        <v>0</v>
      </c>
      <c r="F12" s="7">
        <v>2</v>
      </c>
      <c r="G12" s="7">
        <v>2</v>
      </c>
      <c r="H12" s="7">
        <v>0</v>
      </c>
      <c r="I12" s="7">
        <v>0</v>
      </c>
      <c r="J12" s="4">
        <f>+D12+F12+H12</f>
        <v>2</v>
      </c>
      <c r="K12" s="4">
        <f>+E12+G12+I12</f>
        <v>2</v>
      </c>
    </row>
    <row r="13" spans="3:12" ht="45" customHeight="1" x14ac:dyDescent="0.25">
      <c r="C13" s="8" t="s">
        <v>8</v>
      </c>
      <c r="D13" s="9">
        <f>SUM(D11:D12)</f>
        <v>24</v>
      </c>
      <c r="E13" s="9">
        <f t="shared" ref="E13:K13" si="0">SUM(E11:E12)</f>
        <v>24</v>
      </c>
      <c r="F13" s="9">
        <f t="shared" si="0"/>
        <v>27</v>
      </c>
      <c r="G13" s="9">
        <f t="shared" si="0"/>
        <v>27</v>
      </c>
      <c r="H13" s="9">
        <f t="shared" si="0"/>
        <v>23</v>
      </c>
      <c r="I13" s="9">
        <f t="shared" si="0"/>
        <v>23</v>
      </c>
      <c r="J13" s="9">
        <f t="shared" si="0"/>
        <v>74</v>
      </c>
      <c r="K13" s="9">
        <f t="shared" si="0"/>
        <v>74</v>
      </c>
    </row>
    <row r="15" spans="3:12" x14ac:dyDescent="0.25">
      <c r="D15" s="10"/>
    </row>
    <row r="17" spans="3:10" ht="16.5" customHeight="1" x14ac:dyDescent="0.25">
      <c r="C17" s="18" t="s">
        <v>21</v>
      </c>
      <c r="D17" s="18"/>
      <c r="E17" s="18"/>
    </row>
    <row r="18" spans="3:10" ht="16.5" customHeight="1" x14ac:dyDescent="0.25">
      <c r="C18" s="18" t="s">
        <v>22</v>
      </c>
      <c r="D18" s="18"/>
      <c r="E18" s="18"/>
    </row>
    <row r="19" spans="3:10" x14ac:dyDescent="0.25">
      <c r="C19" s="34" t="s">
        <v>14</v>
      </c>
      <c r="D19" s="34"/>
      <c r="E19" s="34"/>
      <c r="H19" s="18"/>
      <c r="I19" s="18"/>
      <c r="J19" s="18"/>
    </row>
    <row r="20" spans="3:10" x14ac:dyDescent="0.25">
      <c r="C20" s="16" t="s">
        <v>15</v>
      </c>
      <c r="D20" s="32" t="s">
        <v>16</v>
      </c>
      <c r="E20" s="33"/>
      <c r="H20" s="19"/>
      <c r="I20" s="19"/>
      <c r="J20" s="19"/>
    </row>
    <row r="21" spans="3:10" x14ac:dyDescent="0.25">
      <c r="C21" s="17"/>
      <c r="D21" s="11" t="s">
        <v>5</v>
      </c>
      <c r="E21" s="11" t="s">
        <v>6</v>
      </c>
    </row>
    <row r="22" spans="3:10" x14ac:dyDescent="0.25">
      <c r="C22" s="12" t="s">
        <v>18</v>
      </c>
      <c r="D22" s="13">
        <f>+D13</f>
        <v>24</v>
      </c>
      <c r="E22" s="13">
        <f>+E13</f>
        <v>24</v>
      </c>
    </row>
    <row r="23" spans="3:10" x14ac:dyDescent="0.25">
      <c r="C23" s="12" t="s">
        <v>19</v>
      </c>
      <c r="D23" s="13">
        <f>+F13</f>
        <v>27</v>
      </c>
      <c r="E23" s="13">
        <f>+G13</f>
        <v>27</v>
      </c>
    </row>
    <row r="24" spans="3:10" x14ac:dyDescent="0.25">
      <c r="C24" s="12" t="s">
        <v>20</v>
      </c>
      <c r="D24" s="13">
        <f>+H13</f>
        <v>23</v>
      </c>
      <c r="E24" s="13">
        <f>+I13</f>
        <v>23</v>
      </c>
    </row>
    <row r="25" spans="3:10" x14ac:dyDescent="0.25">
      <c r="C25" s="14" t="s">
        <v>17</v>
      </c>
      <c r="D25" s="15">
        <f>SUM(D22:D24)</f>
        <v>74</v>
      </c>
      <c r="E25" s="15">
        <f>SUM(E22:E24)</f>
        <v>74</v>
      </c>
    </row>
    <row r="48" spans="3:5" x14ac:dyDescent="0.25">
      <c r="C48" s="30" t="s">
        <v>9</v>
      </c>
      <c r="D48" s="30"/>
      <c r="E48" s="30"/>
    </row>
    <row r="49" spans="3:5" x14ac:dyDescent="0.25">
      <c r="C49" s="31" t="s">
        <v>10</v>
      </c>
      <c r="D49" s="31"/>
      <c r="E49" s="31"/>
    </row>
    <row r="50" spans="3:5" x14ac:dyDescent="0.25">
      <c r="C50" s="31" t="s">
        <v>11</v>
      </c>
      <c r="D50" s="31"/>
      <c r="E50" s="31"/>
    </row>
  </sheetData>
  <sortState xmlns:xlrd2="http://schemas.microsoft.com/office/spreadsheetml/2017/richdata2" ref="A40:U40">
    <sortCondition ref="A40"/>
  </sortState>
  <mergeCells count="19">
    <mergeCell ref="C48:E48"/>
    <mergeCell ref="C49:E49"/>
    <mergeCell ref="C50:E50"/>
    <mergeCell ref="D20:E20"/>
    <mergeCell ref="C19:E19"/>
    <mergeCell ref="C5:K5"/>
    <mergeCell ref="C4:K4"/>
    <mergeCell ref="C3:K3"/>
    <mergeCell ref="C7:K7"/>
    <mergeCell ref="D9:E9"/>
    <mergeCell ref="F9:G9"/>
    <mergeCell ref="H9:I9"/>
    <mergeCell ref="J9:K9"/>
    <mergeCell ref="C18:E18"/>
    <mergeCell ref="H19:J19"/>
    <mergeCell ref="H20:J20"/>
    <mergeCell ref="D8:K8"/>
    <mergeCell ref="C8:C10"/>
    <mergeCell ref="C17:E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DFH (Abril-Junio)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Antonia Mendez Perez</dc:creator>
  <cp:lastModifiedBy>Yamile Mussa Slim</cp:lastModifiedBy>
  <dcterms:created xsi:type="dcterms:W3CDTF">2015-06-05T18:17:20Z</dcterms:created>
  <dcterms:modified xsi:type="dcterms:W3CDTF">2023-07-18T19:47:12Z</dcterms:modified>
</cp:coreProperties>
</file>