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2\"/>
    </mc:Choice>
  </mc:AlternateContent>
  <xr:revisionPtr revIDLastSave="0" documentId="13_ncr:1_{12314A86-240C-4511-9957-508A63C818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GCP" sheetId="3" r:id="rId1"/>
  </sheets>
  <definedNames>
    <definedName name="_xlnm.Print_Area" localSheetId="0">'Plantilla Ejecución DGCP'!$A$1:$P$111</definedName>
    <definedName name="_xlnm.Print_Titles" localSheetId="0">'Plantilla Ejecución DGCP'!$2:$13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C79" i="3" s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14" i="3" l="1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<sst xmlns="http://schemas.openxmlformats.org/spreadsheetml/2006/main" count="105" uniqueCount="104">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</sst>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1</xdr:row>
      <xdr:rowOff>9525</xdr:rowOff>
    </xdr:from>
    <xdr:to>
      <xdr:col>5</xdr:col>
      <xdr:colOff>10275</xdr:colOff>
      <xdr:row>7</xdr:row>
      <xdr:rowOff>66417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619875" y="57150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D102" sqref="D102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7.25" customHeight="1" x14ac:dyDescent="0.25">
      <c r="A10" s="38">
        <v>2022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187840383</v>
      </c>
      <c r="C14" s="14">
        <f>+C15+C21+C31+C41+C49+C57+C67+C72+C75</f>
        <v>198547939.62</v>
      </c>
      <c r="D14" s="14">
        <f>+D15+D21+D31+D41+D49+D57+D67+D72+D75</f>
        <v>4450242.5600000005</v>
      </c>
      <c r="E14" s="14">
        <f t="shared" ref="E14" si="0">+E15+E21+E31+E41+E49+E57+E67+E72+E75</f>
        <v>4325823.08</v>
      </c>
      <c r="F14" s="14">
        <f t="shared" ref="F14:O14" si="1">+F15+F21+F31+F41+F49+F57+F67+F72+F75</f>
        <v>4538627.9399999995</v>
      </c>
      <c r="G14" s="14">
        <f t="shared" si="1"/>
        <v>8332729.2400000002</v>
      </c>
      <c r="H14" s="14">
        <f t="shared" si="1"/>
        <v>4545012.42</v>
      </c>
      <c r="I14" s="14">
        <f t="shared" si="1"/>
        <v>4518139.2699999996</v>
      </c>
      <c r="J14" s="14">
        <f t="shared" si="1"/>
        <v>5144847.16</v>
      </c>
      <c r="K14" s="14">
        <f t="shared" si="1"/>
        <v>4538003.75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40393425.419999994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4327562.74</v>
      </c>
      <c r="I15" s="7">
        <f t="shared" si="4"/>
        <v>4288106.3499999996</v>
      </c>
      <c r="J15" s="7">
        <f t="shared" si="4"/>
        <v>4235072.95</v>
      </c>
      <c r="K15" s="7">
        <f t="shared" si="4"/>
        <v>4313106.3499999996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37693028.909999996</v>
      </c>
    </row>
    <row r="16" spans="1:16" ht="15" customHeight="1" x14ac:dyDescent="0.25">
      <c r="A16" s="4" t="s">
        <v>3</v>
      </c>
      <c r="B16" s="11">
        <v>49157000</v>
      </c>
      <c r="C16" s="11">
        <v>47607000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3451752.19</v>
      </c>
      <c r="I16" s="11">
        <v>3400000</v>
      </c>
      <c r="J16" s="11">
        <v>3354000</v>
      </c>
      <c r="K16" s="11">
        <v>3425000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27243201.66</v>
      </c>
    </row>
    <row r="17" spans="1:37" ht="15" customHeight="1" x14ac:dyDescent="0.25">
      <c r="A17" s="4" t="s">
        <v>4</v>
      </c>
      <c r="B17" s="11">
        <v>26827750</v>
      </c>
      <c r="C17" s="11">
        <v>26827750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399000</v>
      </c>
      <c r="I17" s="11">
        <v>399000</v>
      </c>
      <c r="J17" s="11">
        <v>399000</v>
      </c>
      <c r="K17" s="11">
        <v>399000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6601073.75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6012000</v>
      </c>
      <c r="C20" s="11">
        <v>7562000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476810.55</v>
      </c>
      <c r="I20" s="11">
        <v>489106.35</v>
      </c>
      <c r="J20" s="11">
        <v>482072.95</v>
      </c>
      <c r="K20" s="11">
        <v>489106.35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3848753.5000000005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91734189.620000005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80649.679999999993</v>
      </c>
      <c r="I21" s="7">
        <f t="shared" si="7"/>
        <v>80422.92</v>
      </c>
      <c r="J21" s="7">
        <f t="shared" si="7"/>
        <v>113589.24</v>
      </c>
      <c r="K21" s="7">
        <f t="shared" si="7"/>
        <v>23240.400000000001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666326.54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7300.46</v>
      </c>
      <c r="J22" s="11">
        <v>28102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64399.66</v>
      </c>
    </row>
    <row r="23" spans="1:37" x14ac:dyDescent="0.25">
      <c r="A23" s="4" t="s">
        <v>9</v>
      </c>
      <c r="B23" s="11">
        <v>1000000</v>
      </c>
      <c r="C23" s="11">
        <v>1000000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1400000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1000000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6700000</v>
      </c>
      <c r="D26" s="8">
        <v>56000</v>
      </c>
      <c r="E26" s="8">
        <v>0</v>
      </c>
      <c r="F26" s="8">
        <v>112000</v>
      </c>
      <c r="G26" s="8">
        <v>56000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392000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24649.68</v>
      </c>
      <c r="I27" s="11">
        <v>17122.46</v>
      </c>
      <c r="J27" s="11">
        <v>29487.24</v>
      </c>
      <c r="K27" s="11">
        <v>23240.400000000001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209926.87999999998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1300000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76034189.620000005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136800</v>
      </c>
      <c r="I31" s="7">
        <f t="shared" si="11"/>
        <v>149610</v>
      </c>
      <c r="J31" s="7">
        <f t="shared" si="11"/>
        <v>173793</v>
      </c>
      <c r="K31" s="7">
        <f t="shared" si="11"/>
        <v>201657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1411678</v>
      </c>
    </row>
    <row r="32" spans="1:37" x14ac:dyDescent="0.25">
      <c r="A32" s="4" t="s">
        <v>17</v>
      </c>
      <c r="B32" s="11">
        <v>600000</v>
      </c>
      <c r="C32" s="11">
        <v>600000</v>
      </c>
      <c r="D32" s="15">
        <v>0</v>
      </c>
      <c r="E32" s="15">
        <v>2736</v>
      </c>
      <c r="F32" s="15">
        <v>16794</v>
      </c>
      <c r="G32" s="15">
        <v>141244</v>
      </c>
      <c r="H32" s="15">
        <v>0</v>
      </c>
      <c r="I32" s="15">
        <v>3210</v>
      </c>
      <c r="J32" s="15">
        <v>2793</v>
      </c>
      <c r="K32" s="15">
        <v>30657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197434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145000</v>
      </c>
      <c r="C34" s="30">
        <v>145000</v>
      </c>
      <c r="D34" s="33">
        <v>0</v>
      </c>
      <c r="E34" s="33">
        <v>15600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15600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24000</v>
      </c>
      <c r="C37" s="30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2745000</v>
      </c>
      <c r="D38" s="30">
        <v>129280</v>
      </c>
      <c r="E38" s="30">
        <v>130080</v>
      </c>
      <c r="F38" s="30">
        <v>131234</v>
      </c>
      <c r="G38" s="30">
        <v>130080</v>
      </c>
      <c r="H38" s="30">
        <v>136800</v>
      </c>
      <c r="I38" s="30">
        <v>146400</v>
      </c>
      <c r="J38" s="30">
        <v>171000</v>
      </c>
      <c r="K38" s="30">
        <v>171000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1145874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11450000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52770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500000</v>
      </c>
      <c r="C42" s="30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8200000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622391.97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622391.97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622391.97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622391.97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1000000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198547939.62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4545012.42</v>
      </c>
      <c r="I79" s="10">
        <f t="shared" si="38"/>
        <v>4518139.2699999996</v>
      </c>
      <c r="J79" s="10">
        <f t="shared" si="38"/>
        <v>5144847.16</v>
      </c>
      <c r="K79" s="10">
        <f t="shared" si="38"/>
        <v>4538003.75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40393425.419999994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187840383</v>
      </c>
      <c r="C92" s="20">
        <f>+C79+C90</f>
        <v>198547939.62</v>
      </c>
      <c r="D92" s="20">
        <f t="shared" ref="D92" si="56">+D79+D90</f>
        <v>4450242.5600000005</v>
      </c>
      <c r="E92" s="20">
        <f t="shared" ref="E92" si="57">+E79+E90</f>
        <v>4325823.08</v>
      </c>
      <c r="F92" s="20">
        <f t="shared" ref="F92:O92" si="58">+F79+F90</f>
        <v>4538627.9399999995</v>
      </c>
      <c r="G92" s="20">
        <f t="shared" si="58"/>
        <v>8332729.2400000002</v>
      </c>
      <c r="H92" s="20">
        <f t="shared" si="58"/>
        <v>4545012.42</v>
      </c>
      <c r="I92" s="20">
        <f t="shared" si="58"/>
        <v>4518139.2699999996</v>
      </c>
      <c r="J92" s="20">
        <f t="shared" si="58"/>
        <v>5144847.16</v>
      </c>
      <c r="K92" s="20">
        <f t="shared" si="58"/>
        <v>4538003.75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40393425.419999994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DGCP</vt:lpstr>
      <vt:lpstr>'Plantilla Ejecución DGCP'!Área_de_impresión</vt:lpstr>
      <vt:lpstr>'Plantilla Ejecución DGCP'!Títulos_a_imprimir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2022-08-31T15:25:21Z</cp:lastPrinted>
  <dcterms:created xsi:type="dcterms:W3CDTF">2018-04-17T18:57:16Z</dcterms:created>
  <dcterms:modified xsi:type="dcterms:W3CDTF">2022-08-31T15:25:28Z</dcterms:modified>
</cp:coreProperties>
</file>