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CE0725F5-0E8B-4388-A200-86A9733DA3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ero - Marzo 2022" sheetId="12" r:id="rId1"/>
  </sheets>
  <definedNames>
    <definedName name="_xlnm.Print_Area" localSheetId="0">'Enero - Marzo 2022'!$A$1:$J$30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2" l="1"/>
  <c r="F12" i="12"/>
  <c r="E12" i="12"/>
  <c r="D12" i="12"/>
  <c r="C12" i="12"/>
  <c r="B12" i="12"/>
  <c r="F17" i="12"/>
  <c r="G19" i="12" l="1"/>
  <c r="F19" i="12"/>
  <c r="H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<sst xmlns="http://schemas.openxmlformats.org/spreadsheetml/2006/main" count="27" uniqueCount="21">
  <si>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</si>
  <si>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</si>
  <si>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</si>
  <si>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</si>
  <si>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</si>
  <si>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</si>
  <si>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</si>
  <si>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</si>
  <si>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</si>
  <si>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</si>
  <si>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Renovación de Póliza para operar como Agente de Aduanas, Courier, Consignatario de Buques.*</t>
  </si>
  <si>
    <t xml:space="preserve"> % de Respuesta</t>
  </si>
  <si>
    <t>Expedición de Licencia para operar como Agente de Aduanas y Agente Consignatario de Buques.*</t>
  </si>
  <si>
    <t xml:space="preserve">Abril </t>
  </si>
  <si>
    <t xml:space="preserve">Junio </t>
  </si>
  <si>
    <t>Mayo</t>
  </si>
  <si>
    <t>Julio</t>
  </si>
  <si>
    <t>Agosto</t>
  </si>
  <si>
    <t>Septiembre</t>
  </si>
  <si>
    <t xml:space="preserve"> Estadísticas de Servicios Ofrecidos Julio-Septiembre 2022</t>
  </si>
  <si>
    <t xml:space="preserve"> TRIMESTRE 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</si>
</sst>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- Marzo 2022'!$E$17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2022'!$F$16:$H$16</c:f>
              <c:strCache>
                <c:ptCount val="3"/>
                <c:pt idx="0">
                  <c:v>Abril </c:v>
                </c:pt>
                <c:pt idx="1">
                  <c:v>Mayo</c:v>
                </c:pt>
                <c:pt idx="2">
                  <c:v>Junio </c:v>
                </c:pt>
              </c:strCache>
            </c:strRef>
          </c:cat>
          <c:val>
            <c:numRef>
              <c:f>'Enero - Marzo 2022'!$F$17:$H$17</c:f>
              <c:numCache>
                <c:formatCode>General</c:formatCode>
                <c:ptCount val="3"/>
                <c:pt idx="0">
                  <c:v>43</c:v>
                </c:pt>
                <c:pt idx="1">
                  <c:v>37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'Enero - Marzo 2022'!$E$18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2022'!$F$16:$H$16</c:f>
              <c:strCache>
                <c:ptCount val="3"/>
                <c:pt idx="0">
                  <c:v>Abril </c:v>
                </c:pt>
                <c:pt idx="1">
                  <c:v>Mayo</c:v>
                </c:pt>
                <c:pt idx="2">
                  <c:v>Junio </c:v>
                </c:pt>
              </c:strCache>
            </c:strRef>
          </c:cat>
          <c:val>
            <c:numRef>
              <c:f>'Enero - Marzo 2022'!$F$18:$H$18</c:f>
              <c:numCache>
                <c:formatCode>General</c:formatCode>
                <c:ptCount val="3"/>
                <c:pt idx="0">
                  <c:v>28</c:v>
                </c:pt>
                <c:pt idx="1">
                  <c:v>34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33615</xdr:colOff>
      <xdr:row>19</xdr:row>
      <xdr:rowOff>123265</xdr:rowOff>
    </xdr:from>
    <xdr:to>
      <xdr:col>8</xdr:col>
      <xdr:colOff>266700</xdr:colOff>
      <xdr:row>24</xdr:row>
      <xdr:rowOff>95250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58190" y="5152465"/>
          <a:ext cx="4043085" cy="1038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</a:t>
          </a:r>
          <a:r>
            <a:rPr lang="es-DO" sz="1200" baseline="0">
              <a:latin typeface="Palatino Linotype" pitchFamily="18" charset="0"/>
            </a:rPr>
            <a:t> solicitudes procesadas en un mes determinado, no corresponden necesariamente a las realizadas por los interesados en dicho mes. El procesamiento de una solicitud dependerá de que la misma cumpla con los requisitos establecidos.</a:t>
          </a:r>
          <a:r>
            <a:rPr lang="es-DO" sz="1200">
              <a:latin typeface="Palatino Linotype" pitchFamily="18" charset="0"/>
            </a:rPr>
            <a:t>*</a:t>
          </a:r>
        </a:p>
      </xdr:txBody>
    </xdr:sp>
    <xdr:clientData/>
  </xdr:twoCellAnchor>
  <xdr:twoCellAnchor>
    <xdr:from>
      <xdr:col>3</xdr:col>
      <xdr:colOff>620805</xdr:colOff>
      <xdr:row>26</xdr:row>
      <xdr:rowOff>25214</xdr:rowOff>
    </xdr:from>
    <xdr:to>
      <xdr:col>8</xdr:col>
      <xdr:colOff>856130</xdr:colOff>
      <xdr:row>29</xdr:row>
      <xdr:rowOff>294154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30980" y="6816539"/>
          <a:ext cx="4807325" cy="1097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Jurídico 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123825</xdr:rowOff>
    </xdr:from>
    <xdr:to>
      <xdr:col>0</xdr:col>
      <xdr:colOff>2771775</xdr:colOff>
      <xdr:row>5</xdr:row>
      <xdr:rowOff>210164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23825"/>
          <a:ext cx="2438400" cy="1543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zoomScaleNormal="100" zoomScaleSheetLayoutView="100" workbookViewId="0">
      <selection activeCell="A8" sqref="A8"/>
    </sheetView>
  </sheetViews>
  <sheetFormatPr baseColWidth="10" defaultRowHeight="15" x14ac:dyDescent="0.25"/>
  <cols>
    <col min="1" max="1" width="50.7109375" customWidth="1"/>
    <col min="2" max="4" width="13.7109375" customWidth="1"/>
    <col min="5" max="5" width="16" customWidth="1"/>
    <col min="6" max="10" width="13.7109375" customWidth="1"/>
  </cols>
  <sheetData>
    <row r="2" spans="1:16" ht="29.25" x14ac:dyDescent="0.55000000000000004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6" ht="29.25" x14ac:dyDescent="0.5500000000000000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</row>
    <row r="4" spans="1:16" ht="22.5" x14ac:dyDescent="0.4">
      <c r="A4" s="32" t="s">
        <v>8</v>
      </c>
      <c r="B4" s="32"/>
      <c r="C4" s="32"/>
      <c r="D4" s="32"/>
      <c r="E4" s="32"/>
      <c r="F4" s="32"/>
      <c r="G4" s="32"/>
      <c r="H4" s="32"/>
      <c r="I4" s="32"/>
      <c r="J4" s="32"/>
    </row>
    <row r="5" spans="1:16" ht="18.75" x14ac:dyDescent="0.3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34"/>
      <c r="D7" s="34"/>
      <c r="E7" s="34"/>
      <c r="F7" s="34"/>
      <c r="G7" s="34"/>
      <c r="H7" s="3"/>
      <c r="I7" s="3"/>
      <c r="J7" s="3"/>
      <c r="K7" s="24"/>
      <c r="L7" s="25"/>
      <c r="M7" s="25"/>
      <c r="N7" s="25"/>
      <c r="O7" s="25"/>
      <c r="P7" s="25"/>
    </row>
    <row r="8" spans="1:16" ht="17.25" thickBot="1" x14ac:dyDescent="0.35">
      <c r="A8" s="4" t="s">
        <v>20</v>
      </c>
      <c r="B8" s="26" t="s">
        <v>16</v>
      </c>
      <c r="C8" s="27"/>
      <c r="D8" s="28" t="s">
        <v>17</v>
      </c>
      <c r="E8" s="29"/>
      <c r="F8" s="28" t="s">
        <v>18</v>
      </c>
      <c r="G8" s="29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6</v>
      </c>
      <c r="D9" s="6" t="s">
        <v>5</v>
      </c>
      <c r="E9" s="7" t="s">
        <v>6</v>
      </c>
      <c r="F9" s="6" t="s">
        <v>5</v>
      </c>
      <c r="G9" s="7" t="s">
        <v>6</v>
      </c>
      <c r="H9" s="3"/>
      <c r="I9" s="3"/>
      <c r="J9" s="3"/>
    </row>
    <row r="10" spans="1:16" ht="43.5" customHeight="1" thickBot="1" x14ac:dyDescent="0.35">
      <c r="A10" s="8" t="s">
        <v>10</v>
      </c>
      <c r="B10" s="9">
        <v>40</v>
      </c>
      <c r="C10" s="10">
        <v>45</v>
      </c>
      <c r="D10" s="9">
        <v>61</v>
      </c>
      <c r="E10" s="10">
        <v>74</v>
      </c>
      <c r="F10" s="9">
        <v>37</v>
      </c>
      <c r="G10" s="10">
        <v>44</v>
      </c>
      <c r="H10" s="3"/>
      <c r="I10" s="3"/>
      <c r="J10" s="3"/>
    </row>
    <row r="11" spans="1:16" ht="33" customHeight="1" thickBot="1" x14ac:dyDescent="0.35">
      <c r="A11" s="23" t="s">
        <v>12</v>
      </c>
      <c r="B11" s="9">
        <v>3</v>
      </c>
      <c r="C11" s="10">
        <v>2</v>
      </c>
      <c r="D11" s="9">
        <v>2</v>
      </c>
      <c r="E11" s="10">
        <v>0</v>
      </c>
      <c r="F11" s="9">
        <v>0</v>
      </c>
      <c r="G11" s="10">
        <v>0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43</v>
      </c>
      <c r="C12" s="13">
        <f t="shared" si="0"/>
        <v>47</v>
      </c>
      <c r="D12" s="14">
        <f t="shared" si="0"/>
        <v>63</v>
      </c>
      <c r="E12" s="15">
        <f t="shared" si="0"/>
        <v>74</v>
      </c>
      <c r="F12" s="12">
        <f t="shared" si="0"/>
        <v>37</v>
      </c>
      <c r="G12" s="13">
        <f t="shared" si="0"/>
        <v>44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0" t="s">
        <v>4</v>
      </c>
      <c r="B14" s="30"/>
      <c r="C14" s="30"/>
      <c r="D14" s="30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13</v>
      </c>
      <c r="G16" s="17" t="s">
        <v>15</v>
      </c>
      <c r="H16" s="17" t="s">
        <v>14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43</v>
      </c>
      <c r="G17" s="19">
        <v>37</v>
      </c>
      <c r="H17" s="19">
        <v>37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6</v>
      </c>
      <c r="F18" s="10">
        <v>28</v>
      </c>
      <c r="G18" s="19">
        <v>34</v>
      </c>
      <c r="H18" s="19">
        <v>32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11</v>
      </c>
      <c r="F19" s="20">
        <f>F18/F17</f>
        <v>0.65116279069767447</v>
      </c>
      <c r="G19" s="20">
        <f>G18/G17</f>
        <v>0.91891891891891897</v>
      </c>
      <c r="H19" s="20">
        <f>H18/H17</f>
        <v>0.86486486486486491</v>
      </c>
      <c r="I19" s="3" t="s">
        <v>7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9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A2:J2"/>
    <mergeCell ref="A3:J3"/>
    <mergeCell ref="A4:J4"/>
    <mergeCell ref="A5:J5"/>
    <mergeCell ref="B7:G7"/>
    <mergeCell ref="K7:P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Marzo 2022</vt:lpstr>
      <vt:lpstr>'Enero - Marzo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</cp:lastModifiedBy>
  <cp:lastPrinted>2022-10-10T18:03:00Z</cp:lastPrinted>
  <dcterms:created xsi:type="dcterms:W3CDTF">2013-08-06T15:24:48Z</dcterms:created>
  <dcterms:modified xsi:type="dcterms:W3CDTF">2022-10-10T18:04:11Z</dcterms:modified>
</cp:coreProperties>
</file>