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0" windowWidth="14115" windowHeight="3600"/>
  </bookViews>
  <sheets>
    <sheet name="Trimestre Jul-Ago-Sep 2017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09" i="1"/>
  <c r="I59" l="1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38"/>
  <c r="I39"/>
  <c r="I40"/>
  <c r="I41"/>
  <c r="I42"/>
  <c r="I43"/>
  <c r="I44"/>
  <c r="I45"/>
  <c r="I46"/>
  <c r="I11"/>
  <c r="I12"/>
  <c r="I13"/>
  <c r="I14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102"/>
  <c r="E103"/>
  <c r="E104"/>
  <c r="E105"/>
  <c r="E106"/>
  <c r="E107"/>
  <c r="E108"/>
  <c r="E109" l="1"/>
  <c r="I47"/>
  <c r="E78"/>
  <c r="I78"/>
  <c r="I15"/>
  <c r="E38"/>
  <c r="E39"/>
  <c r="E40"/>
  <c r="E41"/>
  <c r="E42"/>
  <c r="E43"/>
  <c r="E44"/>
  <c r="E45"/>
  <c r="E46"/>
  <c r="E47" l="1"/>
  <c r="E11"/>
  <c r="E12"/>
  <c r="E13"/>
  <c r="E14"/>
  <c r="E15" l="1"/>
</calcChain>
</file>

<file path=xl/sharedStrings.xml><?xml version="1.0" encoding="utf-8"?>
<sst xmlns="http://schemas.openxmlformats.org/spreadsheetml/2006/main" count="87" uniqueCount="47">
  <si>
    <t>Cambio de Propietario</t>
  </si>
  <si>
    <t>Cambio de Nombre</t>
  </si>
  <si>
    <t>Ceses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</si>
  <si>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</si>
  <si>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</si>
  <si>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</si>
  <si>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</si>
  <si>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</si>
  <si>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Etiquetación de Máquinas Tragamonedas</t>
  </si>
  <si>
    <t>Traslados de Máquinas Tragamonedas</t>
  </si>
  <si>
    <t>Apertura o Reapertura</t>
  </si>
  <si>
    <t>Cambio de Administración Responsable</t>
  </si>
  <si>
    <t>Cierre de Casinos</t>
  </si>
  <si>
    <t xml:space="preserve">Cambio de Nombre de Hotel </t>
  </si>
  <si>
    <t>Cambio de Nombre de Casino</t>
  </si>
  <si>
    <t>Homologación</t>
  </si>
  <si>
    <t>Reexportaciones de Máquinas Tragamonedas</t>
  </si>
  <si>
    <t>Traspaso de Acciones</t>
  </si>
  <si>
    <t xml:space="preserve">Exportaciones </t>
  </si>
  <si>
    <t>Expedición de Licencias de Casinos</t>
  </si>
  <si>
    <t>Expedición de Licencias de Casinos Online</t>
  </si>
  <si>
    <t>Solicitud de Licencia para Sala de Juego</t>
  </si>
  <si>
    <t>Autorización Para Registro Administración Responsable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</si>
  <si>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</si>
  <si>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</si>
  <si>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</si>
  <si>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</si>
  <si>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</si>
  <si>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</si>
  <si>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</si>
  <si>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</si>
  <si>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</si>
  <si>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</si>
  <si>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</si>
  <si>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</si>
  <si>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Cese Temporal de Operaciones</t>
  </si>
  <si>
    <t>Actividades Bancas Deportivas</t>
  </si>
  <si>
    <t>Actividades Casinos</t>
  </si>
  <si>
    <t>Actividades Bingos</t>
  </si>
  <si>
    <t xml:space="preserve">Octubre </t>
  </si>
  <si>
    <t>Noviembre</t>
  </si>
  <si>
    <t>Diciembre</t>
  </si>
  <si>
    <t>Ministerio de Hacienda</t>
  </si>
  <si>
    <t>“AÑO DEL DESARROLLO AGROFORESTAL”</t>
  </si>
  <si>
    <t>Dirección de Casinos y Juegos de Azar</t>
  </si>
  <si>
    <t>Octubre-Diciembre 2017</t>
  </si>
  <si>
    <t>Actividades  Bancas de Lotería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</si>
</sst>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theme="1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b/>
      <sz val="10"/>
      <color theme="1"/>
      <name val="Albertu"/>
    </font>
    <font>
      <sz val="10"/>
      <color theme="1"/>
      <name val="Albertu"/>
    </font>
    <font>
      <sz val="10"/>
      <name val="Albertu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9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4" fillId="0" borderId="6" xfId="0" applyFont="1" applyBorder="1"/>
    <xf numFmtId="1" fontId="16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0" fontId="10" fillId="0" borderId="12" xfId="0" applyFont="1" applyBorder="1" applyAlignment="1">
      <alignment vertical="center" wrapText="1"/>
    </xf>
    <xf numFmtId="1" fontId="1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Bancas de Lotería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Conocidas</c:v>
          </c:tx>
          <c:dLbls>
            <c:dLblPos val="outEnd"/>
            <c:showVal val="1"/>
            <c:showLeaderLines val="1"/>
          </c:dLbls>
          <c:cat>
            <c:strRef>
              <c:f>('Trimestre Jul-Ago-Sep 2017'!$E$9,'Trimestre Jul-Ago-Sep 2017'!$I$9)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Jul-Ago-Sep 2017'!$E$15,'Trimestre Jul-Ago-Sep 2017'!$I$15)</c:f>
              <c:numCache>
                <c:formatCode>0</c:formatCode>
                <c:ptCount val="2"/>
                <c:pt idx="0">
                  <c:v>212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v>Recibidas</c:v>
          </c:tx>
          <c:cat>
            <c:strRef>
              <c:f>('Trimestre Jul-Ago-Sep 2017'!$E$9,'Trimestre Jul-Ago-Sep 2017'!$I$9)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'Trimestre Jul-Ago-Sep 2017'!$E$15</c:f>
              <c:numCache>
                <c:formatCode>0</c:formatCode>
                <c:ptCount val="1"/>
                <c:pt idx="0">
                  <c:v>212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s-DO"/>
              <a:t>Bancas</a:t>
            </a:r>
            <a:r>
              <a:rPr lang="es-DO" baseline="0"/>
              <a:t> Deportivas</a:t>
            </a:r>
            <a:endParaRPr lang="es-DO"/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('Trimestre Jul-Ago-Sep 2017'!$E$36,'Trimestre Jul-Ago-Sep 2017'!$I$36)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Jul-Ago-Sep 2017'!$E$47,'Trimestre Jul-Ago-Sep 2017'!$I$47)</c:f>
              <c:numCache>
                <c:formatCode>0</c:formatCode>
                <c:ptCount val="2"/>
                <c:pt idx="0">
                  <c:v>60</c:v>
                </c:pt>
                <c:pt idx="1">
                  <c:v>2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27"/>
  <c:chart>
    <c:title>
      <c:tx>
        <c:rich>
          <a:bodyPr/>
          <a:lstStyle/>
          <a:p>
            <a:pPr>
              <a:defRPr/>
            </a:pPr>
            <a:r>
              <a:rPr lang="es-DO"/>
              <a:t>Casinos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39411555804045206"/>
          <c:y val="4.4443336987939801E-3"/>
        </c:manualLayout>
      </c:layout>
    </c:title>
    <c:plotArea>
      <c:layout>
        <c:manualLayout>
          <c:layoutTarget val="inner"/>
          <c:xMode val="edge"/>
          <c:yMode val="edge"/>
          <c:x val="0.16103543307086618"/>
          <c:y val="0.10185185185185185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('Trimestre Jul-Ago-Sep 2017'!$E$57,'Trimestre Jul-Ago-Sep 2017'!$I$57)</c:f>
              <c:strCache>
                <c:ptCount val="2"/>
                <c:pt idx="0">
                  <c:v>Total Recibidas</c:v>
                </c:pt>
                <c:pt idx="1">
                  <c:v>Total Conocidas</c:v>
                </c:pt>
              </c:strCache>
            </c:strRef>
          </c:cat>
          <c:val>
            <c:numRef>
              <c:f>('Trimestre Jul-Ago-Sep 2017'!$E$78,'Trimestre Jul-Ago-Sep 2017'!$I$78)</c:f>
              <c:numCache>
                <c:formatCode>0</c:formatCode>
                <c:ptCount val="2"/>
                <c:pt idx="0">
                  <c:v>311</c:v>
                </c:pt>
                <c:pt idx="1">
                  <c:v>270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384284</xdr:colOff>
      <xdr:row>16</xdr:row>
      <xdr:rowOff>26277</xdr:rowOff>
    </xdr:from>
    <xdr:to>
      <xdr:col>6</xdr:col>
      <xdr:colOff>164552</xdr:colOff>
      <xdr:row>28</xdr:row>
      <xdr:rowOff>32845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208892</xdr:colOff>
      <xdr:row>47</xdr:row>
      <xdr:rowOff>95250</xdr:rowOff>
    </xdr:from>
    <xdr:to>
      <xdr:col>6</xdr:col>
      <xdr:colOff>542924</xdr:colOff>
      <xdr:row>52</xdr:row>
      <xdr:rowOff>200025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200024</xdr:colOff>
      <xdr:row>79</xdr:row>
      <xdr:rowOff>47626</xdr:rowOff>
    </xdr:from>
    <xdr:to>
      <xdr:col>7</xdr:col>
      <xdr:colOff>76200</xdr:colOff>
      <xdr:row>94</xdr:row>
      <xdr:rowOff>85725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Direcci&#243;n%20de%20Casinos%20y%20Juegos%20de%20Azar%20Abril-Juni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mestre Abr-May-Jun 2017"/>
      <sheetName val="Hoja2"/>
      <sheetName val="Hoja3"/>
    </sheetNames>
    <sheetDataSet>
      <sheetData sheetId="0">
        <row r="14">
          <cell r="E14">
            <v>289</v>
          </cell>
          <cell r="I14">
            <v>162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showWhiteSpace="0" view="pageLayout" zoomScaleNormal="115" workbookViewId="0">
      <selection activeCell="B33" sqref="B33"/>
    </sheetView>
  </sheetViews>
  <sheetFormatPr baseColWidth="10" defaultRowHeight="15"/>
  <cols>
    <col min="1" max="1" width="29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1.7109375" customWidth="1"/>
    <col min="9" max="9" width="10.5703125" customWidth="1"/>
  </cols>
  <sheetData>
    <row r="1" spans="1:9" s="1" customFormat="1"/>
    <row r="2" spans="1:9" s="1" customFormat="1" ht="21">
      <c r="A2" s="68" t="s">
        <v>42</v>
      </c>
      <c r="B2" s="68"/>
      <c r="C2" s="68"/>
      <c r="D2" s="68"/>
      <c r="E2" s="68"/>
      <c r="F2" s="68"/>
      <c r="G2" s="68"/>
      <c r="H2" s="68"/>
      <c r="I2" s="68"/>
    </row>
    <row r="3" spans="1:9" s="1" customFormat="1">
      <c r="A3" s="69" t="s">
        <v>43</v>
      </c>
      <c r="B3" s="69"/>
      <c r="C3" s="69"/>
      <c r="D3" s="69"/>
      <c r="E3" s="69"/>
      <c r="F3" s="69"/>
      <c r="G3" s="69"/>
      <c r="H3" s="69"/>
      <c r="I3" s="69"/>
    </row>
    <row r="4" spans="1:9" s="1" customFormat="1">
      <c r="A4" s="70" t="s">
        <v>44</v>
      </c>
      <c r="B4" s="70"/>
      <c r="C4" s="70"/>
      <c r="D4" s="70"/>
      <c r="E4" s="70"/>
      <c r="F4" s="70"/>
      <c r="G4" s="70"/>
      <c r="H4" s="70"/>
      <c r="I4" s="70"/>
    </row>
    <row r="5" spans="1:9" s="1" customFormat="1">
      <c r="A5" s="70" t="s">
        <v>45</v>
      </c>
      <c r="B5" s="70"/>
      <c r="C5" s="70"/>
      <c r="D5" s="70"/>
      <c r="E5" s="70"/>
      <c r="F5" s="70"/>
      <c r="G5" s="70"/>
      <c r="H5" s="70"/>
      <c r="I5" s="70"/>
    </row>
    <row r="6" spans="1:9" s="1" customFormat="1"/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ht="15.75" thickBot="1">
      <c r="A8" s="99" t="s">
        <v>46</v>
      </c>
      <c r="B8" s="100"/>
      <c r="C8" s="100"/>
      <c r="D8" s="100"/>
      <c r="E8" s="100"/>
      <c r="F8" s="100"/>
      <c r="G8" s="100"/>
      <c r="H8" s="100"/>
      <c r="I8" s="100"/>
    </row>
    <row r="9" spans="1:9" ht="37.5" customHeight="1" thickBot="1">
      <c r="A9" s="4"/>
      <c r="B9" s="80" t="s">
        <v>24</v>
      </c>
      <c r="C9" s="81"/>
      <c r="D9" s="82"/>
      <c r="E9" s="83" t="s">
        <v>27</v>
      </c>
      <c r="F9" s="84" t="s">
        <v>25</v>
      </c>
      <c r="G9" s="84"/>
      <c r="H9" s="84"/>
      <c r="I9" s="85" t="s">
        <v>28</v>
      </c>
    </row>
    <row r="10" spans="1:9" ht="15.75" thickBot="1">
      <c r="A10" s="4"/>
      <c r="B10" s="5" t="s">
        <v>39</v>
      </c>
      <c r="C10" s="6" t="s">
        <v>40</v>
      </c>
      <c r="D10" s="6" t="s">
        <v>41</v>
      </c>
      <c r="E10" s="16"/>
      <c r="F10" s="5" t="s">
        <v>39</v>
      </c>
      <c r="G10" s="6" t="s">
        <v>40</v>
      </c>
      <c r="H10" s="6" t="s">
        <v>41</v>
      </c>
      <c r="I10" s="63"/>
    </row>
    <row r="11" spans="1:9" ht="22.5" customHeight="1" thickBot="1">
      <c r="A11" s="17" t="s">
        <v>29</v>
      </c>
      <c r="B11" s="24">
        <v>0</v>
      </c>
      <c r="C11" s="25">
        <v>0</v>
      </c>
      <c r="D11" s="26">
        <v>0</v>
      </c>
      <c r="E11" s="27">
        <f>SUM(B11:D11)</f>
        <v>0</v>
      </c>
      <c r="F11" s="25">
        <v>0</v>
      </c>
      <c r="G11" s="25">
        <v>0</v>
      </c>
      <c r="H11" s="26">
        <v>0</v>
      </c>
      <c r="I11" s="64">
        <f>SUM(F11:H11)</f>
        <v>0</v>
      </c>
    </row>
    <row r="12" spans="1:9" ht="15.75" thickBot="1">
      <c r="A12" s="17" t="s">
        <v>0</v>
      </c>
      <c r="B12" s="24">
        <v>71</v>
      </c>
      <c r="C12" s="25">
        <v>15</v>
      </c>
      <c r="D12" s="25">
        <v>50</v>
      </c>
      <c r="E12" s="28">
        <f>SUM(B12:D12)</f>
        <v>136</v>
      </c>
      <c r="F12" s="25">
        <v>0</v>
      </c>
      <c r="G12" s="25">
        <v>0</v>
      </c>
      <c r="H12" s="29">
        <v>0</v>
      </c>
      <c r="I12" s="64">
        <f>SUM(F12:H12)</f>
        <v>0</v>
      </c>
    </row>
    <row r="13" spans="1:9" ht="15.75" thickBot="1">
      <c r="A13" s="17" t="s">
        <v>1</v>
      </c>
      <c r="B13" s="24">
        <v>22</v>
      </c>
      <c r="C13" s="25">
        <v>14</v>
      </c>
      <c r="D13" s="25">
        <v>31</v>
      </c>
      <c r="E13" s="28">
        <f>SUM(B13:D13)</f>
        <v>67</v>
      </c>
      <c r="F13" s="25">
        <v>1</v>
      </c>
      <c r="G13" s="25">
        <v>0</v>
      </c>
      <c r="H13" s="26">
        <v>6</v>
      </c>
      <c r="I13" s="64">
        <f>SUM(F13:H13)</f>
        <v>7</v>
      </c>
    </row>
    <row r="14" spans="1:9" ht="15.75" thickBot="1">
      <c r="A14" s="17" t="s">
        <v>2</v>
      </c>
      <c r="B14" s="24">
        <v>0</v>
      </c>
      <c r="C14" s="25">
        <v>9</v>
      </c>
      <c r="D14" s="25">
        <v>0</v>
      </c>
      <c r="E14" s="28">
        <f>SUM(B14:D14)</f>
        <v>9</v>
      </c>
      <c r="F14" s="25">
        <v>0</v>
      </c>
      <c r="G14" s="25">
        <v>0</v>
      </c>
      <c r="H14" s="26">
        <v>0</v>
      </c>
      <c r="I14" s="64">
        <f>SUM(F14:H14)</f>
        <v>0</v>
      </c>
    </row>
    <row r="15" spans="1:9" s="1" customFormat="1">
      <c r="A15" s="60"/>
      <c r="B15" s="56"/>
      <c r="C15" s="57"/>
      <c r="D15" s="57"/>
      <c r="E15" s="58">
        <f>SUM(E11:E14)</f>
        <v>212</v>
      </c>
      <c r="F15" s="57"/>
      <c r="G15" s="57"/>
      <c r="H15" s="57"/>
      <c r="I15" s="71">
        <f>SUM(I11:I14)</f>
        <v>7</v>
      </c>
    </row>
    <row r="16" spans="1:9" s="1" customFormat="1">
      <c r="A16" s="60"/>
      <c r="B16" s="56"/>
      <c r="C16" s="57"/>
      <c r="D16" s="57"/>
      <c r="E16" s="58"/>
      <c r="F16" s="57"/>
      <c r="G16" s="57"/>
      <c r="H16" s="57"/>
      <c r="I16" s="71"/>
    </row>
    <row r="17" spans="1:9" s="1" customFormat="1">
      <c r="A17" s="60"/>
      <c r="B17" s="56"/>
      <c r="C17" s="57"/>
      <c r="D17" s="57"/>
      <c r="E17" s="58"/>
      <c r="F17" s="57"/>
      <c r="G17" s="57"/>
      <c r="H17" s="57"/>
      <c r="I17" s="71"/>
    </row>
    <row r="18" spans="1:9" s="1" customFormat="1">
      <c r="A18" s="60"/>
      <c r="B18" s="56"/>
      <c r="C18" s="57"/>
      <c r="D18" s="57"/>
      <c r="E18" s="58"/>
      <c r="F18" s="57"/>
      <c r="G18" s="57"/>
      <c r="H18" s="57"/>
      <c r="I18" s="71"/>
    </row>
    <row r="19" spans="1:9" s="1" customFormat="1">
      <c r="A19" s="60"/>
      <c r="B19" s="56"/>
      <c r="C19" s="57"/>
      <c r="D19" s="57"/>
      <c r="E19" s="58"/>
      <c r="F19" s="57"/>
      <c r="G19" s="57"/>
      <c r="H19" s="57"/>
      <c r="I19" s="71"/>
    </row>
    <row r="20" spans="1:9" s="1" customFormat="1">
      <c r="A20" s="60"/>
      <c r="B20" s="56"/>
      <c r="C20" s="57"/>
      <c r="D20" s="57"/>
      <c r="E20" s="58"/>
      <c r="F20" s="57"/>
      <c r="G20" s="57"/>
      <c r="H20" s="57"/>
      <c r="I20" s="71"/>
    </row>
    <row r="21" spans="1:9" s="1" customFormat="1">
      <c r="A21" s="60"/>
      <c r="B21" s="56"/>
      <c r="C21" s="57"/>
      <c r="D21" s="57"/>
      <c r="E21" s="58"/>
      <c r="F21" s="57"/>
      <c r="G21" s="57"/>
      <c r="H21" s="57"/>
      <c r="I21" s="71"/>
    </row>
    <row r="22" spans="1:9" s="1" customFormat="1">
      <c r="A22" s="60"/>
      <c r="B22" s="56"/>
      <c r="C22" s="57"/>
      <c r="D22" s="57"/>
      <c r="E22" s="58"/>
      <c r="F22" s="57"/>
      <c r="G22" s="57"/>
      <c r="H22" s="57"/>
      <c r="I22" s="71"/>
    </row>
    <row r="23" spans="1:9" s="1" customFormat="1">
      <c r="A23" s="60"/>
      <c r="B23" s="56"/>
      <c r="C23" s="57"/>
      <c r="D23" s="57"/>
      <c r="E23" s="58"/>
      <c r="F23" s="57"/>
      <c r="G23" s="57"/>
      <c r="H23" s="57"/>
      <c r="I23" s="71"/>
    </row>
    <row r="24" spans="1:9" s="1" customFormat="1">
      <c r="A24" s="60"/>
      <c r="B24" s="56"/>
      <c r="C24" s="57"/>
      <c r="D24" s="57"/>
      <c r="E24" s="58"/>
      <c r="F24" s="57"/>
      <c r="G24" s="57"/>
      <c r="H24" s="57"/>
      <c r="I24" s="71"/>
    </row>
    <row r="25" spans="1:9" s="1" customFormat="1">
      <c r="A25" s="60"/>
      <c r="B25" s="56"/>
      <c r="C25" s="57"/>
      <c r="D25" s="57"/>
      <c r="E25" s="58"/>
      <c r="F25" s="57"/>
      <c r="G25" s="57"/>
      <c r="H25" s="57"/>
      <c r="I25" s="71"/>
    </row>
    <row r="26" spans="1:9" s="1" customFormat="1">
      <c r="A26" s="60"/>
      <c r="B26" s="56"/>
      <c r="C26" s="57"/>
      <c r="D26" s="57"/>
      <c r="E26" s="58"/>
      <c r="F26" s="57"/>
      <c r="G26" s="57"/>
      <c r="H26" s="57"/>
      <c r="I26" s="71"/>
    </row>
    <row r="27" spans="1:9" s="1" customFormat="1">
      <c r="A27" s="60"/>
      <c r="B27" s="56"/>
      <c r="C27" s="57"/>
      <c r="D27" s="57"/>
      <c r="E27" s="58"/>
      <c r="F27" s="57"/>
      <c r="G27" s="57"/>
      <c r="H27" s="57"/>
      <c r="I27" s="71"/>
    </row>
    <row r="28" spans="1:9" s="1" customFormat="1">
      <c r="A28" s="60"/>
      <c r="B28" s="56"/>
      <c r="C28" s="57"/>
      <c r="D28" s="57"/>
      <c r="E28" s="58"/>
      <c r="F28" s="57"/>
      <c r="G28" s="57"/>
      <c r="H28" s="57"/>
      <c r="I28" s="71"/>
    </row>
    <row r="29" spans="1:9" s="1" customFormat="1">
      <c r="A29" s="60"/>
      <c r="B29" s="56"/>
      <c r="C29" s="57"/>
      <c r="D29" s="57"/>
      <c r="E29" s="58"/>
      <c r="F29" s="57"/>
      <c r="G29" s="57"/>
      <c r="H29" s="57"/>
      <c r="I29" s="71"/>
    </row>
    <row r="30" spans="1:9" s="1" customFormat="1">
      <c r="A30" s="60"/>
      <c r="B30" s="56"/>
      <c r="C30" s="57"/>
      <c r="D30" s="57"/>
      <c r="E30" s="58"/>
      <c r="F30" s="57"/>
      <c r="G30" s="57"/>
      <c r="H30" s="57"/>
      <c r="I30" s="71"/>
    </row>
    <row r="31" spans="1:9" s="1" customFormat="1">
      <c r="A31" s="60"/>
      <c r="B31" s="56"/>
      <c r="C31" s="57"/>
      <c r="D31" s="57"/>
      <c r="E31" s="58"/>
      <c r="F31" s="57"/>
      <c r="G31" s="57"/>
      <c r="H31" s="57"/>
      <c r="I31" s="71"/>
    </row>
    <row r="32" spans="1:9" s="1" customFormat="1">
      <c r="A32" s="60"/>
      <c r="B32" s="56"/>
      <c r="C32" s="57"/>
      <c r="D32" s="57"/>
      <c r="E32" s="58"/>
      <c r="F32" s="57"/>
      <c r="G32" s="57"/>
      <c r="H32" s="57"/>
      <c r="I32" s="71"/>
    </row>
    <row r="33" spans="1:9" s="1" customFormat="1">
      <c r="A33" s="60"/>
      <c r="B33" s="56"/>
      <c r="C33" s="57"/>
      <c r="D33" s="57"/>
      <c r="E33" s="58"/>
      <c r="F33" s="57"/>
      <c r="G33" s="57"/>
      <c r="H33" s="57"/>
      <c r="I33" s="71"/>
    </row>
    <row r="34" spans="1:9" s="1" customFormat="1">
      <c r="A34" s="60"/>
      <c r="B34" s="56"/>
      <c r="C34" s="57"/>
      <c r="D34" s="57"/>
      <c r="E34" s="58"/>
      <c r="F34" s="57"/>
      <c r="G34" s="57"/>
      <c r="H34" s="57"/>
      <c r="I34" s="59"/>
    </row>
    <row r="35" spans="1:9" ht="15.75" thickBot="1">
      <c r="A35" s="99" t="s">
        <v>36</v>
      </c>
      <c r="B35" s="100"/>
      <c r="C35" s="100"/>
      <c r="D35" s="100"/>
      <c r="E35" s="100"/>
      <c r="F35" s="100"/>
      <c r="G35" s="100"/>
      <c r="H35" s="100"/>
      <c r="I35" s="100"/>
    </row>
    <row r="36" spans="1:9" ht="40.5" customHeight="1" thickBot="1">
      <c r="A36" s="4"/>
      <c r="B36" s="80" t="s">
        <v>24</v>
      </c>
      <c r="C36" s="81"/>
      <c r="D36" s="82"/>
      <c r="E36" s="83" t="s">
        <v>27</v>
      </c>
      <c r="F36" s="80" t="s">
        <v>25</v>
      </c>
      <c r="G36" s="81"/>
      <c r="H36" s="81"/>
      <c r="I36" s="86" t="s">
        <v>28</v>
      </c>
    </row>
    <row r="37" spans="1:9" ht="15.75" thickBot="1">
      <c r="A37" s="7"/>
      <c r="B37" s="5" t="s">
        <v>39</v>
      </c>
      <c r="C37" s="6" t="s">
        <v>40</v>
      </c>
      <c r="D37" s="6" t="s">
        <v>41</v>
      </c>
      <c r="E37" s="16"/>
      <c r="F37" s="5" t="s">
        <v>39</v>
      </c>
      <c r="G37" s="6" t="s">
        <v>40</v>
      </c>
      <c r="H37" s="6" t="s">
        <v>41</v>
      </c>
      <c r="I37" s="65"/>
    </row>
    <row r="38" spans="1:9" ht="15.75" thickBot="1">
      <c r="A38" s="17" t="s">
        <v>29</v>
      </c>
      <c r="B38" s="36">
        <v>2</v>
      </c>
      <c r="C38" s="32">
        <v>1</v>
      </c>
      <c r="D38" s="32">
        <v>1</v>
      </c>
      <c r="E38" s="31">
        <f t="shared" ref="E38:E46" si="0">SUM(B38:D38)</f>
        <v>4</v>
      </c>
      <c r="F38" s="32">
        <v>1</v>
      </c>
      <c r="G38" s="34">
        <v>0</v>
      </c>
      <c r="H38" s="43">
        <v>1</v>
      </c>
      <c r="I38" s="64">
        <f t="shared" ref="I38:I46" si="1">SUM(F38:H38)</f>
        <v>2</v>
      </c>
    </row>
    <row r="39" spans="1:9" ht="15.75" thickBot="1">
      <c r="A39" s="17" t="s">
        <v>0</v>
      </c>
      <c r="B39" s="36">
        <v>8</v>
      </c>
      <c r="C39" s="32">
        <v>4</v>
      </c>
      <c r="D39" s="32">
        <v>3</v>
      </c>
      <c r="E39" s="30">
        <f t="shared" si="0"/>
        <v>15</v>
      </c>
      <c r="F39" s="32">
        <v>0</v>
      </c>
      <c r="G39" s="34">
        <v>0</v>
      </c>
      <c r="H39" s="44">
        <v>0</v>
      </c>
      <c r="I39" s="64">
        <f t="shared" si="1"/>
        <v>0</v>
      </c>
    </row>
    <row r="40" spans="1:9" ht="26.25" customHeight="1" thickBot="1">
      <c r="A40" s="17" t="s">
        <v>1</v>
      </c>
      <c r="B40" s="36">
        <v>2</v>
      </c>
      <c r="C40" s="32">
        <v>4</v>
      </c>
      <c r="D40" s="32">
        <v>2</v>
      </c>
      <c r="E40" s="30">
        <f t="shared" si="0"/>
        <v>8</v>
      </c>
      <c r="F40" s="32">
        <v>0</v>
      </c>
      <c r="G40" s="34">
        <v>0</v>
      </c>
      <c r="H40" s="52">
        <v>0</v>
      </c>
      <c r="I40" s="64">
        <f t="shared" si="1"/>
        <v>0</v>
      </c>
    </row>
    <row r="41" spans="1:9" ht="30.75" thickBot="1">
      <c r="A41" s="17" t="s">
        <v>4</v>
      </c>
      <c r="B41" s="36">
        <v>1</v>
      </c>
      <c r="C41" s="32">
        <v>0</v>
      </c>
      <c r="D41" s="32">
        <v>0</v>
      </c>
      <c r="E41" s="30">
        <f t="shared" si="0"/>
        <v>1</v>
      </c>
      <c r="F41" s="32">
        <v>0</v>
      </c>
      <c r="G41" s="34">
        <v>0</v>
      </c>
      <c r="H41" s="43">
        <v>0</v>
      </c>
      <c r="I41" s="64">
        <f t="shared" si="1"/>
        <v>0</v>
      </c>
    </row>
    <row r="42" spans="1:9" ht="30.75" thickBot="1">
      <c r="A42" s="17" t="s">
        <v>3</v>
      </c>
      <c r="B42" s="36">
        <v>31</v>
      </c>
      <c r="C42" s="32">
        <v>0</v>
      </c>
      <c r="D42" s="32">
        <v>0</v>
      </c>
      <c r="E42" s="30">
        <f t="shared" si="0"/>
        <v>31</v>
      </c>
      <c r="F42" s="32">
        <v>0</v>
      </c>
      <c r="G42" s="34">
        <v>0</v>
      </c>
      <c r="H42" s="43">
        <v>0</v>
      </c>
      <c r="I42" s="64">
        <f t="shared" si="1"/>
        <v>0</v>
      </c>
    </row>
    <row r="43" spans="1:9" ht="31.5" customHeight="1" thickBot="1">
      <c r="A43" s="17" t="s">
        <v>7</v>
      </c>
      <c r="B43" s="36">
        <v>0</v>
      </c>
      <c r="C43" s="32">
        <v>0</v>
      </c>
      <c r="D43" s="32">
        <v>0</v>
      </c>
      <c r="E43" s="30">
        <f t="shared" si="0"/>
        <v>0</v>
      </c>
      <c r="F43" s="32">
        <v>0</v>
      </c>
      <c r="G43" s="34">
        <v>0</v>
      </c>
      <c r="H43" s="43">
        <v>0</v>
      </c>
      <c r="I43" s="64">
        <f t="shared" si="1"/>
        <v>0</v>
      </c>
    </row>
    <row r="44" spans="1:9" ht="34.5" customHeight="1" thickBot="1">
      <c r="A44" s="22" t="s">
        <v>8</v>
      </c>
      <c r="B44" s="36">
        <v>1</v>
      </c>
      <c r="C44" s="32">
        <v>0</v>
      </c>
      <c r="D44" s="32">
        <v>0</v>
      </c>
      <c r="E44" s="30">
        <f t="shared" si="0"/>
        <v>1</v>
      </c>
      <c r="F44" s="32">
        <v>0</v>
      </c>
      <c r="G44" s="34">
        <v>0</v>
      </c>
      <c r="H44" s="43">
        <v>0</v>
      </c>
      <c r="I44" s="66">
        <f t="shared" si="1"/>
        <v>0</v>
      </c>
    </row>
    <row r="45" spans="1:9" ht="15.75" thickBot="1">
      <c r="A45" s="19" t="s">
        <v>6</v>
      </c>
      <c r="B45" s="37">
        <v>0</v>
      </c>
      <c r="C45" s="32">
        <v>0</v>
      </c>
      <c r="D45" s="32">
        <v>0</v>
      </c>
      <c r="E45" s="30">
        <f t="shared" si="0"/>
        <v>0</v>
      </c>
      <c r="F45" s="35">
        <v>0</v>
      </c>
      <c r="G45" s="33">
        <v>0</v>
      </c>
      <c r="H45" s="42">
        <v>0</v>
      </c>
      <c r="I45" s="64">
        <f t="shared" si="1"/>
        <v>0</v>
      </c>
    </row>
    <row r="46" spans="1:9" ht="14.25" customHeight="1" thickBot="1">
      <c r="A46" s="22" t="s">
        <v>5</v>
      </c>
      <c r="B46" s="47">
        <v>0</v>
      </c>
      <c r="C46" s="47">
        <v>0</v>
      </c>
      <c r="D46" s="47">
        <v>0</v>
      </c>
      <c r="E46" s="46">
        <f t="shared" si="0"/>
        <v>0</v>
      </c>
      <c r="F46" s="45">
        <v>0</v>
      </c>
      <c r="G46" s="45">
        <v>0</v>
      </c>
      <c r="H46" s="45">
        <v>0</v>
      </c>
      <c r="I46" s="63">
        <f t="shared" si="1"/>
        <v>0</v>
      </c>
    </row>
    <row r="47" spans="1:9" s="1" customFormat="1" ht="16.5" customHeight="1">
      <c r="A47" s="55"/>
      <c r="B47" s="72"/>
      <c r="C47" s="72"/>
      <c r="D47" s="72"/>
      <c r="E47" s="61">
        <f>SUM(E38:E46)</f>
        <v>60</v>
      </c>
      <c r="F47" s="73"/>
      <c r="G47" s="73"/>
      <c r="H47" s="73"/>
      <c r="I47" s="75">
        <f>SUM(I38:I46)</f>
        <v>2</v>
      </c>
    </row>
    <row r="48" spans="1:9" s="1" customFormat="1" ht="35.25" customHeight="1">
      <c r="A48" s="55"/>
      <c r="B48" s="72"/>
      <c r="C48" s="72"/>
      <c r="D48" s="72"/>
      <c r="E48" s="61"/>
      <c r="F48" s="73"/>
      <c r="G48" s="73"/>
      <c r="H48" s="73"/>
      <c r="I48" s="74"/>
    </row>
    <row r="49" spans="1:9" s="1" customFormat="1" ht="35.25" customHeight="1">
      <c r="A49" s="55"/>
      <c r="B49" s="72"/>
      <c r="C49" s="72"/>
      <c r="D49" s="72"/>
      <c r="E49" s="61"/>
      <c r="F49" s="73"/>
      <c r="G49" s="73"/>
      <c r="H49" s="73"/>
      <c r="I49" s="74"/>
    </row>
    <row r="50" spans="1:9" s="1" customFormat="1" ht="35.25" customHeight="1">
      <c r="A50" s="55"/>
      <c r="B50" s="72"/>
      <c r="C50" s="72"/>
      <c r="D50" s="72"/>
      <c r="E50" s="61"/>
      <c r="F50" s="73"/>
      <c r="G50" s="73"/>
      <c r="H50" s="73"/>
      <c r="I50" s="74"/>
    </row>
    <row r="51" spans="1:9" s="1" customFormat="1" ht="35.25" customHeight="1">
      <c r="A51" s="55"/>
      <c r="B51" s="72"/>
      <c r="C51" s="72"/>
      <c r="D51" s="72"/>
      <c r="E51" s="61"/>
      <c r="F51" s="73"/>
      <c r="G51" s="73"/>
      <c r="H51" s="73"/>
      <c r="I51" s="74"/>
    </row>
    <row r="52" spans="1:9" s="1" customFormat="1" ht="35.25" customHeight="1">
      <c r="A52" s="55"/>
      <c r="B52" s="72"/>
      <c r="C52" s="72"/>
      <c r="D52" s="72"/>
      <c r="E52" s="61"/>
      <c r="F52" s="73"/>
      <c r="G52" s="73"/>
      <c r="H52" s="73"/>
      <c r="I52" s="74"/>
    </row>
    <row r="53" spans="1:9" s="1" customFormat="1" ht="35.25" customHeight="1">
      <c r="A53" s="55"/>
      <c r="B53" s="72"/>
      <c r="C53" s="72"/>
      <c r="D53" s="72"/>
      <c r="E53" s="61"/>
      <c r="F53" s="73"/>
      <c r="G53" s="73"/>
      <c r="H53" s="73"/>
      <c r="I53" s="74"/>
    </row>
    <row r="54" spans="1:9" s="1" customFormat="1" ht="35.25" customHeight="1">
      <c r="A54" s="55"/>
      <c r="B54" s="72"/>
      <c r="C54" s="72"/>
      <c r="D54" s="72"/>
      <c r="E54" s="61"/>
      <c r="F54" s="73"/>
      <c r="G54" s="73"/>
      <c r="H54" s="73"/>
      <c r="I54" s="74"/>
    </row>
    <row r="55" spans="1:9">
      <c r="A55" s="8"/>
      <c r="B55" s="9"/>
      <c r="C55" s="9"/>
      <c r="D55" s="9"/>
      <c r="E55" s="10"/>
      <c r="F55" s="11"/>
      <c r="G55" s="11"/>
      <c r="H55" s="11"/>
      <c r="I55" s="12"/>
    </row>
    <row r="56" spans="1:9" ht="15.75" thickBot="1">
      <c r="A56" s="97" t="s">
        <v>37</v>
      </c>
      <c r="B56" s="98"/>
      <c r="C56" s="98"/>
      <c r="D56" s="98"/>
      <c r="E56" s="98"/>
      <c r="F56" s="98"/>
      <c r="G56" s="98"/>
      <c r="H56" s="98"/>
      <c r="I56" s="98"/>
    </row>
    <row r="57" spans="1:9" s="1" customFormat="1" ht="30.75" thickBot="1">
      <c r="A57" s="13"/>
      <c r="B57" s="87" t="s">
        <v>24</v>
      </c>
      <c r="C57" s="88"/>
      <c r="D57" s="89"/>
      <c r="E57" s="83" t="s">
        <v>27</v>
      </c>
      <c r="F57" s="87" t="s">
        <v>25</v>
      </c>
      <c r="G57" s="88"/>
      <c r="H57" s="88"/>
      <c r="I57" s="90" t="s">
        <v>28</v>
      </c>
    </row>
    <row r="58" spans="1:9" ht="15.75" thickBot="1">
      <c r="A58" s="7"/>
      <c r="B58" s="5" t="s">
        <v>39</v>
      </c>
      <c r="C58" s="6" t="s">
        <v>40</v>
      </c>
      <c r="D58" s="6" t="s">
        <v>41</v>
      </c>
      <c r="E58" s="23"/>
      <c r="F58" s="5" t="s">
        <v>39</v>
      </c>
      <c r="G58" s="6" t="s">
        <v>40</v>
      </c>
      <c r="H58" s="6" t="s">
        <v>41</v>
      </c>
      <c r="I58" s="48"/>
    </row>
    <row r="59" spans="1:9" ht="30.75" thickBot="1">
      <c r="A59" s="17" t="s">
        <v>9</v>
      </c>
      <c r="B59" s="36">
        <v>15</v>
      </c>
      <c r="C59" s="32">
        <v>8</v>
      </c>
      <c r="D59" s="32">
        <v>0</v>
      </c>
      <c r="E59" s="49">
        <f t="shared" ref="E59:E77" si="2">SUM(B59:D59)</f>
        <v>23</v>
      </c>
      <c r="F59" s="38">
        <v>10</v>
      </c>
      <c r="G59" s="38">
        <v>0</v>
      </c>
      <c r="H59" s="39">
        <v>0</v>
      </c>
      <c r="I59" s="50">
        <f t="shared" ref="I59:I77" si="3">SUM(F59:H59)</f>
        <v>10</v>
      </c>
    </row>
    <row r="60" spans="1:9" ht="30.75" thickBot="1">
      <c r="A60" s="17" t="s">
        <v>4</v>
      </c>
      <c r="B60" s="41">
        <v>0</v>
      </c>
      <c r="C60" s="32">
        <v>0</v>
      </c>
      <c r="D60" s="32">
        <v>0</v>
      </c>
      <c r="E60" s="30">
        <f t="shared" si="2"/>
        <v>0</v>
      </c>
      <c r="F60" s="32">
        <v>0</v>
      </c>
      <c r="G60" s="32">
        <v>0</v>
      </c>
      <c r="H60" s="34">
        <v>0</v>
      </c>
      <c r="I60" s="50">
        <f t="shared" si="3"/>
        <v>0</v>
      </c>
    </row>
    <row r="61" spans="1:9" ht="41.25" customHeight="1" thickBot="1">
      <c r="A61" s="20" t="s">
        <v>30</v>
      </c>
      <c r="B61" s="36">
        <v>49</v>
      </c>
      <c r="C61" s="32">
        <v>23</v>
      </c>
      <c r="D61" s="32">
        <v>104</v>
      </c>
      <c r="E61" s="30">
        <f t="shared" si="2"/>
        <v>176</v>
      </c>
      <c r="F61" s="32">
        <v>84</v>
      </c>
      <c r="G61" s="32">
        <v>0</v>
      </c>
      <c r="H61" s="34">
        <v>157</v>
      </c>
      <c r="I61" s="50">
        <f t="shared" si="3"/>
        <v>241</v>
      </c>
    </row>
    <row r="62" spans="1:9" ht="15.75" thickBot="1">
      <c r="A62" s="17" t="s">
        <v>10</v>
      </c>
      <c r="B62" s="36">
        <v>2</v>
      </c>
      <c r="C62" s="32">
        <v>0</v>
      </c>
      <c r="D62" s="32">
        <v>0</v>
      </c>
      <c r="E62" s="30">
        <f t="shared" si="2"/>
        <v>2</v>
      </c>
      <c r="F62" s="32">
        <v>0</v>
      </c>
      <c r="G62" s="32">
        <v>0</v>
      </c>
      <c r="H62" s="34">
        <v>0</v>
      </c>
      <c r="I62" s="51">
        <f t="shared" si="3"/>
        <v>0</v>
      </c>
    </row>
    <row r="63" spans="1:9" ht="30.75" thickBot="1">
      <c r="A63" s="21" t="s">
        <v>7</v>
      </c>
      <c r="B63" s="41">
        <v>10</v>
      </c>
      <c r="C63" s="32">
        <v>4</v>
      </c>
      <c r="D63" s="32">
        <v>65</v>
      </c>
      <c r="E63" s="30">
        <f t="shared" si="2"/>
        <v>79</v>
      </c>
      <c r="F63" s="32">
        <v>0</v>
      </c>
      <c r="G63" s="32">
        <v>0</v>
      </c>
      <c r="H63" s="34">
        <v>15</v>
      </c>
      <c r="I63" s="50">
        <f t="shared" si="3"/>
        <v>15</v>
      </c>
    </row>
    <row r="64" spans="1:9" ht="30.75" thickBot="1">
      <c r="A64" s="17" t="s">
        <v>11</v>
      </c>
      <c r="B64" s="36">
        <v>0</v>
      </c>
      <c r="C64" s="32">
        <v>9</v>
      </c>
      <c r="D64" s="32">
        <v>0</v>
      </c>
      <c r="E64" s="30">
        <f t="shared" si="2"/>
        <v>9</v>
      </c>
      <c r="F64" s="32">
        <v>0</v>
      </c>
      <c r="G64" s="32">
        <v>0</v>
      </c>
      <c r="H64" s="34">
        <v>3</v>
      </c>
      <c r="I64" s="50">
        <f t="shared" si="3"/>
        <v>3</v>
      </c>
    </row>
    <row r="65" spans="1:9" ht="15.75" thickBot="1">
      <c r="A65" s="17" t="s">
        <v>12</v>
      </c>
      <c r="B65" s="36">
        <v>0</v>
      </c>
      <c r="C65" s="32">
        <v>0</v>
      </c>
      <c r="D65" s="32">
        <v>1</v>
      </c>
      <c r="E65" s="30">
        <f t="shared" si="2"/>
        <v>1</v>
      </c>
      <c r="F65" s="32">
        <v>0</v>
      </c>
      <c r="G65" s="32">
        <v>0</v>
      </c>
      <c r="H65" s="34">
        <v>0</v>
      </c>
      <c r="I65" s="50">
        <f t="shared" si="3"/>
        <v>0</v>
      </c>
    </row>
    <row r="66" spans="1:9" ht="15.75" thickBot="1">
      <c r="A66" s="17" t="s">
        <v>13</v>
      </c>
      <c r="B66" s="32">
        <v>0</v>
      </c>
      <c r="C66" s="32">
        <v>0</v>
      </c>
      <c r="D66" s="32">
        <v>0</v>
      </c>
      <c r="E66" s="30">
        <f t="shared" si="2"/>
        <v>0</v>
      </c>
      <c r="F66" s="32">
        <v>0</v>
      </c>
      <c r="G66" s="32">
        <v>0</v>
      </c>
      <c r="H66" s="34">
        <v>0</v>
      </c>
      <c r="I66" s="50">
        <f t="shared" si="3"/>
        <v>0</v>
      </c>
    </row>
    <row r="67" spans="1:9" ht="19.5" customHeight="1" thickBot="1">
      <c r="A67" s="17" t="s">
        <v>14</v>
      </c>
      <c r="B67" s="32">
        <v>0</v>
      </c>
      <c r="C67" s="32">
        <v>0</v>
      </c>
      <c r="D67" s="32">
        <v>0</v>
      </c>
      <c r="E67" s="30">
        <f t="shared" si="2"/>
        <v>0</v>
      </c>
      <c r="F67" s="32">
        <v>0</v>
      </c>
      <c r="G67" s="32">
        <v>0</v>
      </c>
      <c r="H67" s="34">
        <v>0</v>
      </c>
      <c r="I67" s="50">
        <f t="shared" si="3"/>
        <v>0</v>
      </c>
    </row>
    <row r="68" spans="1:9" ht="15.75" thickBot="1">
      <c r="A68" s="17" t="s">
        <v>15</v>
      </c>
      <c r="B68" s="32">
        <v>1</v>
      </c>
      <c r="C68" s="32">
        <v>0</v>
      </c>
      <c r="D68" s="32">
        <v>0</v>
      </c>
      <c r="E68" s="30">
        <f t="shared" si="2"/>
        <v>1</v>
      </c>
      <c r="F68" s="32">
        <v>0</v>
      </c>
      <c r="G68" s="32">
        <v>0</v>
      </c>
      <c r="H68" s="34">
        <v>0</v>
      </c>
      <c r="I68" s="50">
        <f t="shared" si="3"/>
        <v>0</v>
      </c>
    </row>
    <row r="69" spans="1:9" ht="30.75" thickBot="1">
      <c r="A69" s="17" t="s">
        <v>16</v>
      </c>
      <c r="B69" s="32">
        <v>0</v>
      </c>
      <c r="C69" s="32">
        <v>0</v>
      </c>
      <c r="D69" s="32">
        <v>0</v>
      </c>
      <c r="E69" s="30">
        <f t="shared" si="2"/>
        <v>0</v>
      </c>
      <c r="F69" s="32">
        <v>0</v>
      </c>
      <c r="G69" s="32">
        <v>0</v>
      </c>
      <c r="H69" s="34">
        <v>0</v>
      </c>
      <c r="I69" s="50">
        <f t="shared" si="3"/>
        <v>0</v>
      </c>
    </row>
    <row r="70" spans="1:9" ht="15.75" thickBot="1">
      <c r="A70" s="17" t="s">
        <v>17</v>
      </c>
      <c r="B70" s="32">
        <v>0</v>
      </c>
      <c r="C70" s="32">
        <v>0</v>
      </c>
      <c r="D70" s="32">
        <v>18</v>
      </c>
      <c r="E70" s="30">
        <f t="shared" si="2"/>
        <v>18</v>
      </c>
      <c r="F70" s="32">
        <v>0</v>
      </c>
      <c r="G70" s="32">
        <v>0</v>
      </c>
      <c r="H70" s="34">
        <v>0</v>
      </c>
      <c r="I70" s="50">
        <f t="shared" si="3"/>
        <v>0</v>
      </c>
    </row>
    <row r="71" spans="1:9" ht="15.75" thickBot="1">
      <c r="A71" s="17" t="s">
        <v>26</v>
      </c>
      <c r="B71" s="32">
        <v>0</v>
      </c>
      <c r="C71" s="32">
        <v>0</v>
      </c>
      <c r="D71" s="32">
        <v>0</v>
      </c>
      <c r="E71" s="30">
        <f t="shared" si="2"/>
        <v>0</v>
      </c>
      <c r="F71" s="32">
        <v>0</v>
      </c>
      <c r="G71" s="32">
        <v>0</v>
      </c>
      <c r="H71" s="34">
        <v>0</v>
      </c>
      <c r="I71" s="50">
        <f t="shared" si="3"/>
        <v>0</v>
      </c>
    </row>
    <row r="72" spans="1:9" ht="15.75" thickBot="1">
      <c r="A72" s="17" t="s">
        <v>18</v>
      </c>
      <c r="B72" s="32">
        <v>0</v>
      </c>
      <c r="C72" s="32">
        <v>1</v>
      </c>
      <c r="D72" s="32">
        <v>0</v>
      </c>
      <c r="E72" s="30">
        <f t="shared" si="2"/>
        <v>1</v>
      </c>
      <c r="F72" s="32">
        <v>0</v>
      </c>
      <c r="G72" s="32">
        <v>0</v>
      </c>
      <c r="H72" s="34">
        <v>0</v>
      </c>
      <c r="I72" s="50">
        <f t="shared" si="3"/>
        <v>0</v>
      </c>
    </row>
    <row r="73" spans="1:9" ht="30.75" thickBot="1">
      <c r="A73" s="17" t="s">
        <v>19</v>
      </c>
      <c r="B73" s="32">
        <v>0</v>
      </c>
      <c r="C73" s="32">
        <v>0</v>
      </c>
      <c r="D73" s="32">
        <v>0</v>
      </c>
      <c r="E73" s="30">
        <f t="shared" si="2"/>
        <v>0</v>
      </c>
      <c r="F73" s="32">
        <v>0</v>
      </c>
      <c r="G73" s="32">
        <v>0</v>
      </c>
      <c r="H73" s="34">
        <v>0</v>
      </c>
      <c r="I73" s="50">
        <f t="shared" si="3"/>
        <v>0</v>
      </c>
    </row>
    <row r="74" spans="1:9" ht="30.75" thickBot="1">
      <c r="A74" s="17" t="s">
        <v>20</v>
      </c>
      <c r="B74" s="32">
        <v>0</v>
      </c>
      <c r="C74" s="32">
        <v>0</v>
      </c>
      <c r="D74" s="32">
        <v>1</v>
      </c>
      <c r="E74" s="30">
        <f t="shared" si="2"/>
        <v>1</v>
      </c>
      <c r="F74" s="32">
        <v>0</v>
      </c>
      <c r="G74" s="32">
        <v>0</v>
      </c>
      <c r="H74" s="34">
        <v>0</v>
      </c>
      <c r="I74" s="50">
        <f t="shared" si="3"/>
        <v>0</v>
      </c>
    </row>
    <row r="75" spans="1:9" ht="30.75" thickBot="1">
      <c r="A75" s="17" t="s">
        <v>21</v>
      </c>
      <c r="B75" s="32">
        <v>0</v>
      </c>
      <c r="C75" s="32">
        <v>0</v>
      </c>
      <c r="D75" s="32">
        <v>0</v>
      </c>
      <c r="E75" s="30">
        <f t="shared" si="2"/>
        <v>0</v>
      </c>
      <c r="F75" s="32">
        <v>0</v>
      </c>
      <c r="G75" s="32">
        <v>0</v>
      </c>
      <c r="H75" s="34">
        <v>0</v>
      </c>
      <c r="I75" s="50">
        <f t="shared" si="3"/>
        <v>0</v>
      </c>
    </row>
    <row r="76" spans="1:9" s="1" customFormat="1" ht="45.75" thickBot="1">
      <c r="A76" s="17" t="s">
        <v>31</v>
      </c>
      <c r="B76" s="32">
        <v>0</v>
      </c>
      <c r="C76" s="32">
        <v>0</v>
      </c>
      <c r="D76" s="32">
        <v>0</v>
      </c>
      <c r="E76" s="30">
        <f t="shared" si="2"/>
        <v>0</v>
      </c>
      <c r="F76" s="32">
        <v>1</v>
      </c>
      <c r="G76" s="32">
        <v>0</v>
      </c>
      <c r="H76" s="34">
        <v>0</v>
      </c>
      <c r="I76" s="50">
        <f t="shared" si="3"/>
        <v>1</v>
      </c>
    </row>
    <row r="77" spans="1:9" ht="30.75" thickBot="1">
      <c r="A77" s="17" t="s">
        <v>22</v>
      </c>
      <c r="B77" s="32">
        <v>0</v>
      </c>
      <c r="C77" s="32">
        <v>0</v>
      </c>
      <c r="D77" s="32">
        <v>0</v>
      </c>
      <c r="E77" s="30">
        <f t="shared" si="2"/>
        <v>0</v>
      </c>
      <c r="F77" s="32">
        <v>0</v>
      </c>
      <c r="G77" s="32">
        <v>0</v>
      </c>
      <c r="H77" s="34">
        <v>0</v>
      </c>
      <c r="I77" s="50">
        <f t="shared" si="3"/>
        <v>0</v>
      </c>
    </row>
    <row r="78" spans="1:9" s="1" customFormat="1">
      <c r="A78" s="55"/>
      <c r="B78" s="33"/>
      <c r="C78" s="33"/>
      <c r="D78" s="33"/>
      <c r="E78" s="61">
        <f>SUM(E59:E77)</f>
        <v>311</v>
      </c>
      <c r="F78" s="33"/>
      <c r="G78" s="33"/>
      <c r="H78" s="33"/>
      <c r="I78" s="62">
        <f>SUM(I59:I77)</f>
        <v>270</v>
      </c>
    </row>
    <row r="79" spans="1:9" s="1" customFormat="1">
      <c r="A79" s="55"/>
      <c r="B79" s="33"/>
      <c r="C79" s="33"/>
      <c r="D79" s="33"/>
      <c r="E79" s="61"/>
      <c r="F79" s="33"/>
      <c r="G79" s="33"/>
      <c r="H79" s="33"/>
      <c r="I79" s="62"/>
    </row>
    <row r="80" spans="1:9" s="1" customFormat="1">
      <c r="A80" s="55"/>
      <c r="B80" s="33"/>
      <c r="C80" s="33"/>
      <c r="D80" s="33"/>
      <c r="E80" s="61"/>
      <c r="F80" s="33"/>
      <c r="G80" s="33"/>
      <c r="H80" s="33"/>
      <c r="I80" s="62"/>
    </row>
    <row r="81" spans="1:9" s="1" customFormat="1">
      <c r="A81" s="55"/>
      <c r="B81" s="33"/>
      <c r="C81" s="33"/>
      <c r="D81" s="33"/>
      <c r="E81" s="61"/>
      <c r="F81" s="33"/>
      <c r="G81" s="33"/>
      <c r="H81" s="33"/>
      <c r="I81" s="62"/>
    </row>
    <row r="82" spans="1:9" s="1" customFormat="1">
      <c r="A82" s="55"/>
      <c r="B82" s="33"/>
      <c r="C82" s="33"/>
      <c r="D82" s="33"/>
      <c r="E82" s="61"/>
      <c r="F82" s="33"/>
      <c r="G82" s="33"/>
      <c r="H82" s="33"/>
      <c r="I82" s="62"/>
    </row>
    <row r="83" spans="1:9" s="1" customFormat="1">
      <c r="A83" s="55"/>
      <c r="B83" s="33"/>
      <c r="C83" s="33"/>
      <c r="D83" s="33"/>
      <c r="E83" s="61"/>
      <c r="F83" s="33"/>
      <c r="G83" s="33"/>
      <c r="H83" s="33"/>
      <c r="I83" s="62"/>
    </row>
    <row r="84" spans="1:9" s="1" customFormat="1">
      <c r="A84" s="55"/>
      <c r="B84" s="33"/>
      <c r="C84" s="33"/>
      <c r="D84" s="33"/>
      <c r="E84" s="61"/>
      <c r="F84" s="33"/>
      <c r="G84" s="33"/>
      <c r="H84" s="33"/>
      <c r="I84" s="62"/>
    </row>
    <row r="85" spans="1:9" s="1" customFormat="1">
      <c r="A85" s="55"/>
      <c r="B85" s="33"/>
      <c r="C85" s="33"/>
      <c r="D85" s="33"/>
      <c r="E85" s="61"/>
      <c r="F85" s="33"/>
      <c r="G85" s="33"/>
      <c r="H85" s="33"/>
      <c r="I85" s="62"/>
    </row>
    <row r="86" spans="1:9" s="1" customFormat="1">
      <c r="A86" s="55"/>
      <c r="B86" s="33"/>
      <c r="C86" s="33"/>
      <c r="D86" s="33"/>
      <c r="E86" s="61"/>
      <c r="F86" s="33"/>
      <c r="G86" s="33"/>
      <c r="H86" s="33"/>
      <c r="I86" s="62"/>
    </row>
    <row r="87" spans="1:9" s="1" customFormat="1">
      <c r="A87" s="55"/>
      <c r="B87" s="33"/>
      <c r="C87" s="33"/>
      <c r="D87" s="33"/>
      <c r="E87" s="61"/>
      <c r="F87" s="33"/>
      <c r="G87" s="33"/>
      <c r="H87" s="33"/>
      <c r="I87" s="62"/>
    </row>
    <row r="88" spans="1:9" s="1" customFormat="1">
      <c r="A88" s="55"/>
      <c r="B88" s="33"/>
      <c r="C88" s="33"/>
      <c r="D88" s="33"/>
      <c r="E88" s="61"/>
      <c r="F88" s="33"/>
      <c r="G88" s="33"/>
      <c r="H88" s="33"/>
      <c r="I88" s="62"/>
    </row>
    <row r="89" spans="1:9" s="1" customFormat="1">
      <c r="A89" s="55"/>
      <c r="B89" s="33"/>
      <c r="C89" s="33"/>
      <c r="D89" s="33"/>
      <c r="E89" s="61"/>
      <c r="F89" s="33"/>
      <c r="G89" s="33"/>
      <c r="H89" s="33"/>
      <c r="I89" s="62"/>
    </row>
    <row r="90" spans="1:9" s="1" customFormat="1">
      <c r="A90" s="55"/>
      <c r="B90" s="33"/>
      <c r="C90" s="33"/>
      <c r="D90" s="33"/>
      <c r="E90" s="61"/>
      <c r="F90" s="33"/>
      <c r="G90" s="33"/>
      <c r="H90" s="33"/>
      <c r="I90" s="62"/>
    </row>
    <row r="91" spans="1:9" s="1" customFormat="1">
      <c r="A91" s="55"/>
      <c r="B91" s="33"/>
      <c r="C91" s="33"/>
      <c r="D91" s="33"/>
      <c r="E91" s="61"/>
      <c r="F91" s="33"/>
      <c r="G91" s="33"/>
      <c r="H91" s="33"/>
      <c r="I91" s="62"/>
    </row>
    <row r="92" spans="1:9" s="1" customFormat="1">
      <c r="A92" s="55"/>
      <c r="B92" s="33"/>
      <c r="C92" s="33"/>
      <c r="D92" s="33"/>
      <c r="E92" s="61"/>
      <c r="F92" s="33"/>
      <c r="G92" s="33"/>
      <c r="H92" s="33"/>
      <c r="I92" s="62"/>
    </row>
    <row r="93" spans="1:9" s="1" customFormat="1">
      <c r="A93" s="55"/>
      <c r="B93" s="33"/>
      <c r="C93" s="33"/>
      <c r="D93" s="33"/>
      <c r="E93" s="61"/>
      <c r="F93" s="33"/>
      <c r="G93" s="33"/>
      <c r="H93" s="33"/>
      <c r="I93" s="62"/>
    </row>
    <row r="94" spans="1:9" s="1" customFormat="1">
      <c r="A94" s="55"/>
      <c r="B94" s="33"/>
      <c r="C94" s="33"/>
      <c r="D94" s="33"/>
      <c r="E94" s="61"/>
      <c r="F94" s="33"/>
      <c r="G94" s="33"/>
      <c r="H94" s="33"/>
      <c r="I94" s="62"/>
    </row>
    <row r="95" spans="1:9" s="1" customFormat="1">
      <c r="A95" s="55"/>
      <c r="B95" s="33"/>
      <c r="C95" s="33"/>
      <c r="D95" s="33"/>
      <c r="E95" s="61"/>
      <c r="F95" s="33"/>
      <c r="G95" s="33"/>
      <c r="H95" s="33"/>
      <c r="I95" s="62"/>
    </row>
    <row r="96" spans="1:9" s="1" customFormat="1">
      <c r="A96" s="55"/>
      <c r="B96" s="33"/>
      <c r="C96" s="33"/>
      <c r="D96" s="33"/>
      <c r="E96" s="61"/>
      <c r="F96" s="33"/>
      <c r="G96" s="33"/>
      <c r="H96" s="33"/>
      <c r="I96" s="62"/>
    </row>
    <row r="97" spans="1:9" s="1" customFormat="1">
      <c r="A97" s="55"/>
      <c r="B97" s="33"/>
      <c r="C97" s="33"/>
      <c r="D97" s="33"/>
      <c r="E97" s="61"/>
      <c r="F97" s="33"/>
      <c r="G97" s="33"/>
      <c r="H97" s="33"/>
      <c r="I97" s="62"/>
    </row>
    <row r="98" spans="1:9" s="1" customFormat="1">
      <c r="A98" s="55"/>
      <c r="B98" s="33"/>
      <c r="C98" s="33"/>
      <c r="D98" s="33"/>
      <c r="E98" s="61"/>
      <c r="F98" s="33"/>
      <c r="G98" s="33"/>
      <c r="H98" s="33"/>
      <c r="I98" s="62"/>
    </row>
    <row r="99" spans="1:9">
      <c r="A99" s="96" t="s">
        <v>38</v>
      </c>
      <c r="B99" s="96"/>
      <c r="C99" s="96"/>
      <c r="D99" s="96"/>
      <c r="E99" s="96"/>
      <c r="F99" s="96"/>
      <c r="G99" s="96"/>
      <c r="H99" s="96"/>
      <c r="I99" s="96"/>
    </row>
    <row r="100" spans="1:9" ht="30.75" thickBot="1">
      <c r="A100" s="14"/>
      <c r="B100" s="91" t="s">
        <v>24</v>
      </c>
      <c r="C100" s="92"/>
      <c r="D100" s="93"/>
      <c r="E100" s="94" t="s">
        <v>27</v>
      </c>
      <c r="F100" s="91" t="s">
        <v>25</v>
      </c>
      <c r="G100" s="92"/>
      <c r="H100" s="92"/>
      <c r="I100" s="95" t="s">
        <v>28</v>
      </c>
    </row>
    <row r="101" spans="1:9" ht="16.5" thickBot="1">
      <c r="A101" s="15"/>
      <c r="B101" s="5" t="s">
        <v>39</v>
      </c>
      <c r="C101" s="6" t="s">
        <v>40</v>
      </c>
      <c r="D101" s="6" t="s">
        <v>41</v>
      </c>
      <c r="E101" s="23"/>
      <c r="F101" s="5" t="s">
        <v>39</v>
      </c>
      <c r="G101" s="6" t="s">
        <v>40</v>
      </c>
      <c r="H101" s="16" t="s">
        <v>41</v>
      </c>
      <c r="I101" s="67"/>
    </row>
    <row r="102" spans="1:9" s="1" customFormat="1" ht="15.75" thickBot="1">
      <c r="A102" s="17" t="s">
        <v>32</v>
      </c>
      <c r="B102" s="36">
        <v>0</v>
      </c>
      <c r="C102" s="32">
        <v>0</v>
      </c>
      <c r="D102" s="32">
        <v>0</v>
      </c>
      <c r="E102" s="30">
        <f t="shared" ref="E102:E108" si="4">SUM(B102:D102)</f>
        <v>0</v>
      </c>
      <c r="F102" s="32">
        <v>0</v>
      </c>
      <c r="G102" s="34">
        <v>0</v>
      </c>
      <c r="H102" s="43">
        <v>0</v>
      </c>
      <c r="I102" s="43">
        <v>0</v>
      </c>
    </row>
    <row r="103" spans="1:9" ht="15.75" thickBot="1">
      <c r="A103" s="17" t="s">
        <v>0</v>
      </c>
      <c r="B103" s="36">
        <v>0</v>
      </c>
      <c r="C103" s="32">
        <v>0</v>
      </c>
      <c r="D103" s="32">
        <v>0</v>
      </c>
      <c r="E103" s="30">
        <f t="shared" si="4"/>
        <v>0</v>
      </c>
      <c r="F103" s="32">
        <v>0</v>
      </c>
      <c r="G103" s="34">
        <v>0</v>
      </c>
      <c r="H103" s="77">
        <v>0</v>
      </c>
      <c r="I103" s="43">
        <v>0</v>
      </c>
    </row>
    <row r="104" spans="1:9" ht="41.25" customHeight="1" thickBot="1">
      <c r="A104" s="17" t="s">
        <v>1</v>
      </c>
      <c r="B104" s="36">
        <v>0</v>
      </c>
      <c r="C104" s="32">
        <v>0</v>
      </c>
      <c r="D104" s="32">
        <v>0</v>
      </c>
      <c r="E104" s="30">
        <f t="shared" si="4"/>
        <v>0</v>
      </c>
      <c r="F104" s="32">
        <v>0</v>
      </c>
      <c r="G104" s="34">
        <v>0</v>
      </c>
      <c r="H104" s="43">
        <v>0</v>
      </c>
      <c r="I104" s="43">
        <v>0</v>
      </c>
    </row>
    <row r="105" spans="1:9" ht="21" customHeight="1" thickBot="1">
      <c r="A105" s="17" t="s">
        <v>33</v>
      </c>
      <c r="B105" s="36">
        <v>0</v>
      </c>
      <c r="C105" s="32">
        <v>0</v>
      </c>
      <c r="D105" s="32">
        <v>0</v>
      </c>
      <c r="E105" s="30">
        <f t="shared" si="4"/>
        <v>0</v>
      </c>
      <c r="F105" s="32">
        <v>0</v>
      </c>
      <c r="G105" s="34">
        <v>0</v>
      </c>
      <c r="H105" s="77">
        <v>0</v>
      </c>
      <c r="I105" s="78">
        <v>0</v>
      </c>
    </row>
    <row r="106" spans="1:9" ht="33.75" customHeight="1" thickBot="1">
      <c r="A106" s="18" t="s">
        <v>34</v>
      </c>
      <c r="B106" s="36">
        <v>0</v>
      </c>
      <c r="C106" s="32">
        <v>0</v>
      </c>
      <c r="D106" s="32">
        <v>0</v>
      </c>
      <c r="E106" s="30">
        <f t="shared" si="4"/>
        <v>0</v>
      </c>
      <c r="F106" s="32">
        <v>0</v>
      </c>
      <c r="G106" s="34">
        <v>0</v>
      </c>
      <c r="H106" s="43">
        <v>0</v>
      </c>
      <c r="I106" s="43">
        <v>0</v>
      </c>
    </row>
    <row r="107" spans="1:9" ht="30.75" thickBot="1">
      <c r="A107" s="19" t="s">
        <v>23</v>
      </c>
      <c r="B107" s="37">
        <v>0</v>
      </c>
      <c r="C107" s="35">
        <v>0</v>
      </c>
      <c r="D107" s="35">
        <v>0</v>
      </c>
      <c r="E107" s="40">
        <f t="shared" si="4"/>
        <v>0</v>
      </c>
      <c r="F107" s="35">
        <v>0</v>
      </c>
      <c r="G107" s="33">
        <v>0</v>
      </c>
      <c r="H107" s="78">
        <v>0</v>
      </c>
      <c r="I107" s="78">
        <v>0</v>
      </c>
    </row>
    <row r="108" spans="1:9" ht="15.75" thickBot="1">
      <c r="A108" s="54" t="s">
        <v>35</v>
      </c>
      <c r="B108" s="47">
        <v>0</v>
      </c>
      <c r="C108" s="47">
        <v>0</v>
      </c>
      <c r="D108" s="47"/>
      <c r="E108" s="53">
        <f t="shared" si="4"/>
        <v>0</v>
      </c>
      <c r="F108" s="52">
        <v>0</v>
      </c>
      <c r="G108" s="52">
        <v>0</v>
      </c>
      <c r="H108" s="76">
        <v>0</v>
      </c>
      <c r="I108" s="52">
        <v>0</v>
      </c>
    </row>
    <row r="109" spans="1:9">
      <c r="E109" s="79">
        <f>SUM(E102:E108)</f>
        <v>0</v>
      </c>
      <c r="I109" s="79">
        <f>SUM(I102:I108)</f>
        <v>0</v>
      </c>
    </row>
    <row r="110" spans="1:9">
      <c r="B110" s="2"/>
      <c r="C110" s="2"/>
      <c r="D110" s="2"/>
      <c r="E110" s="2"/>
      <c r="F110" s="2"/>
      <c r="G110" s="2"/>
      <c r="H110" s="2"/>
    </row>
    <row r="111" spans="1:9" s="1" customFormat="1">
      <c r="A111"/>
      <c r="B111"/>
      <c r="C111"/>
      <c r="D111"/>
      <c r="F111"/>
      <c r="G111"/>
      <c r="H111"/>
      <c r="I111"/>
    </row>
  </sheetData>
  <mergeCells count="16">
    <mergeCell ref="A2:I2"/>
    <mergeCell ref="A3:I3"/>
    <mergeCell ref="A4:I4"/>
    <mergeCell ref="A5:I5"/>
    <mergeCell ref="A8:I8"/>
    <mergeCell ref="A35:I35"/>
    <mergeCell ref="A56:I56"/>
    <mergeCell ref="A99:I99"/>
    <mergeCell ref="B100:D100"/>
    <mergeCell ref="F100:H100"/>
    <mergeCell ref="B9:D9"/>
    <mergeCell ref="F9:H9"/>
    <mergeCell ref="B36:D36"/>
    <mergeCell ref="F36:H36"/>
    <mergeCell ref="B57:D57"/>
    <mergeCell ref="F57:H57"/>
  </mergeCells>
  <pageMargins left="0.7" right="0.7" top="1.4367816091954023E-2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Jul-Ago-Sep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ybottier</cp:lastModifiedBy>
  <cp:lastPrinted>2016-10-18T19:28:52Z</cp:lastPrinted>
  <dcterms:created xsi:type="dcterms:W3CDTF">2015-10-05T18:37:04Z</dcterms:created>
  <dcterms:modified xsi:type="dcterms:W3CDTF">2018-01-10T22:35:46Z</dcterms:modified>
</cp:coreProperties>
</file>