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5480" windowHeight="11580"/>
  </bookViews>
  <sheets>
    <sheet name="Enero-Marzo 2015" sheetId="12" r:id="rId1"/>
  </sheets>
  <definedNames>
    <definedName name="_xlnm.Print_Area" localSheetId="0">'Enero-Marzo 2015'!$A$1:$J$30</definedName>
  </definedNames>
  <calcPr calcId="145621"/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9" i="12" s="1"/>
  <c r="G17" i="12"/>
  <c r="C12" i="12"/>
  <c r="B12" i="12"/>
  <c r="H18" i="12" l="1"/>
  <c r="H17" i="12"/>
  <c r="F18" i="12"/>
  <c r="F19" i="12" s="1"/>
  <c r="H19" i="12" l="1"/>
</calcChain>
</file>

<file path=xl/comments1.xml><?xml version="1.0" encoding="utf-8"?>
<comments xmlns="http://schemas.openxmlformats.org/spreadsheetml/2006/main">
  <authors>
    <author>cferreras</author>
  </authors>
  <commentList>
    <comment ref="K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<sst xmlns="http://schemas.openxmlformats.org/spreadsheetml/2006/main" count="28" uniqueCount="22">
  <si>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</si>
  <si>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</si>
  <si>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</si>
  <si>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</si>
  <si>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</si>
  <si>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</si>
  <si>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</si>
  <si>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</si>
  <si>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</si>
  <si>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</si>
  <si>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</si>
  <si>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Estadísticas de Servicios Ofrecidos. Julio-Septiembre 2018</t>
  </si>
  <si>
    <t>Julio</t>
  </si>
  <si>
    <t>Agosto</t>
  </si>
  <si>
    <t>Septiembre</t>
  </si>
  <si>
    <t xml:space="preserve">Julio </t>
  </si>
  <si>
    <t xml:space="preserve">Agosto </t>
  </si>
  <si>
    <t xml:space="preserve">Septiembre </t>
  </si>
  <si>
    <t>RENOVACIÓN DE POLIZA PARA OPERAR COMO AGENTE DE ADUANA, COURIER Y CONSIGNATARIO DE BUQUES.*</t>
  </si>
  <si>
    <t>Expedicion de Liceicnia para Operar como Agente de Aduanas y como Consignatario de Buques.*</t>
  </si>
  <si>
    <t xml:space="preserve">                                                                       </t>
  </si>
  <si>
    <t xml:space="preserve"> TRIMESTRE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</si>
</sst>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2015'!$E$17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</c:strCache>
            </c:strRef>
          </c:cat>
          <c:val>
            <c:numRef>
              <c:f>'Enero-Marzo 2015'!$F$17:$H$17</c:f>
              <c:numCache>
                <c:formatCode>General</c:formatCode>
                <c:ptCount val="3"/>
                <c:pt idx="0">
                  <c:v>29</c:v>
                </c:pt>
                <c:pt idx="1">
                  <c:v>35</c:v>
                </c:pt>
                <c:pt idx="2">
                  <c:v>22</c:v>
                </c:pt>
              </c:numCache>
            </c:numRef>
          </c:val>
        </c:ser>
        <c:ser>
          <c:idx val="2"/>
          <c:order val="1"/>
          <c:tx>
            <c:strRef>
              <c:f>'Enero-Marzo 2015'!$E$18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</c:strCache>
            </c:strRef>
          </c:cat>
          <c:val>
            <c:numRef>
              <c:f>'Enero-Marzo 2015'!$F$18:$H$18</c:f>
              <c:numCache>
                <c:formatCode>General</c:formatCode>
                <c:ptCount val="3"/>
                <c:pt idx="0">
                  <c:v>24</c:v>
                </c:pt>
                <c:pt idx="1">
                  <c:v>36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3536"/>
        <c:axId val="77875072"/>
      </c:barChart>
      <c:catAx>
        <c:axId val="778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7875072"/>
        <c:crosses val="autoZero"/>
        <c:auto val="1"/>
        <c:lblAlgn val="ctr"/>
        <c:lblOffset val="100"/>
        <c:noMultiLvlLbl val="0"/>
      </c:catAx>
      <c:valAx>
        <c:axId val="7787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7873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/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/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30"/>
  <sheetViews>
    <sheetView showGridLines="0" tabSelected="1" view="pageBreakPreview" topLeftCell="A4" zoomScale="85" zoomScaleNormal="100" zoomScaleSheetLayoutView="85" workbookViewId="0">
      <selection activeCell="B10" sqref="B10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22.5" x14ac:dyDescent="0.4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</row>
    <row r="4" spans="1:16" ht="22.5" x14ac:dyDescent="0.4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</row>
    <row r="5" spans="1:16" ht="18.75" x14ac:dyDescent="0.35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4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35"/>
      <c r="D7" s="35"/>
      <c r="E7" s="35"/>
      <c r="F7" s="35"/>
      <c r="G7" s="35"/>
      <c r="H7" s="3"/>
      <c r="I7" s="3"/>
      <c r="J7" s="3"/>
      <c r="K7" s="24"/>
      <c r="L7" s="25"/>
      <c r="M7" s="25"/>
      <c r="N7" s="25"/>
      <c r="O7" s="25"/>
      <c r="P7" s="25"/>
    </row>
    <row r="8" spans="1:16" ht="17.25" thickBot="1" x14ac:dyDescent="0.35">
      <c r="A8" s="4" t="s">
        <v>21</v>
      </c>
      <c r="B8" s="26" t="s">
        <v>12</v>
      </c>
      <c r="C8" s="27"/>
      <c r="D8" s="28" t="s">
        <v>13</v>
      </c>
      <c r="E8" s="29"/>
      <c r="F8" s="28" t="s">
        <v>14</v>
      </c>
      <c r="G8" s="29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33" customHeight="1" thickBot="1" x14ac:dyDescent="0.35">
      <c r="A10" s="8" t="s">
        <v>18</v>
      </c>
      <c r="B10" s="9">
        <v>29</v>
      </c>
      <c r="C10" s="10">
        <v>23</v>
      </c>
      <c r="D10" s="9">
        <v>35</v>
      </c>
      <c r="E10" s="10">
        <v>36</v>
      </c>
      <c r="F10" s="9">
        <v>20</v>
      </c>
      <c r="G10" s="10">
        <v>22</v>
      </c>
      <c r="H10" s="3"/>
      <c r="I10" s="3"/>
      <c r="J10" s="3"/>
    </row>
    <row r="11" spans="1:16" ht="33" customHeight="1" thickBot="1" x14ac:dyDescent="0.35">
      <c r="A11" s="11" t="s">
        <v>19</v>
      </c>
      <c r="B11" s="9">
        <v>0</v>
      </c>
      <c r="C11" s="10">
        <v>1</v>
      </c>
      <c r="D11" s="9">
        <v>0</v>
      </c>
      <c r="E11" s="10">
        <v>0</v>
      </c>
      <c r="F11" s="9">
        <v>2</v>
      </c>
      <c r="G11" s="10">
        <v>0</v>
      </c>
      <c r="H11" s="3"/>
      <c r="I11" s="3"/>
      <c r="J11" s="3"/>
    </row>
    <row r="12" spans="1:16" ht="18" customHeight="1" thickBot="1" x14ac:dyDescent="0.35">
      <c r="A12" s="12" t="s">
        <v>1</v>
      </c>
      <c r="B12" s="13">
        <f t="shared" ref="B12:G12" si="0">SUM(B10:B11)</f>
        <v>29</v>
      </c>
      <c r="C12" s="14">
        <f t="shared" si="0"/>
        <v>24</v>
      </c>
      <c r="D12" s="15">
        <f t="shared" si="0"/>
        <v>35</v>
      </c>
      <c r="E12" s="16">
        <f t="shared" si="0"/>
        <v>36</v>
      </c>
      <c r="F12" s="13">
        <f t="shared" si="0"/>
        <v>22</v>
      </c>
      <c r="G12" s="14">
        <f t="shared" si="0"/>
        <v>22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0" t="s">
        <v>4</v>
      </c>
      <c r="B14" s="30"/>
      <c r="C14" s="30"/>
      <c r="D14" s="30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7"/>
      <c r="F16" s="18" t="s">
        <v>15</v>
      </c>
      <c r="G16" s="18" t="s">
        <v>16</v>
      </c>
      <c r="H16" s="18" t="s">
        <v>17</v>
      </c>
      <c r="I16" s="3"/>
      <c r="J16" s="3"/>
    </row>
    <row r="17" spans="1:14" ht="16.5" x14ac:dyDescent="0.3">
      <c r="A17" s="3"/>
      <c r="B17" s="3"/>
      <c r="C17" s="3"/>
      <c r="D17" s="3"/>
      <c r="E17" s="19" t="s">
        <v>5</v>
      </c>
      <c r="F17" s="10">
        <f>B10+B11</f>
        <v>29</v>
      </c>
      <c r="G17" s="20">
        <f>D12</f>
        <v>35</v>
      </c>
      <c r="H17" s="20">
        <f>F12</f>
        <v>22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7</v>
      </c>
      <c r="F18" s="10">
        <f>C10+C11</f>
        <v>24</v>
      </c>
      <c r="G18" s="20">
        <f>E12</f>
        <v>36</v>
      </c>
      <c r="H18" s="20">
        <f>G12</f>
        <v>22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6</v>
      </c>
      <c r="F19" s="21">
        <f>F18/F17</f>
        <v>0.82758620689655171</v>
      </c>
      <c r="G19" s="21">
        <f>G18/G17</f>
        <v>1.0285714285714285</v>
      </c>
      <c r="H19" s="21">
        <f>H18/H17</f>
        <v>1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2"/>
      <c r="F21" s="22"/>
      <c r="G21" s="3"/>
      <c r="H21" s="3"/>
      <c r="I21" s="3"/>
      <c r="J21" s="3"/>
    </row>
    <row r="22" spans="1:14" ht="17.25" x14ac:dyDescent="0.35">
      <c r="A22" s="22"/>
      <c r="B22" s="22"/>
      <c r="C22" s="22"/>
      <c r="D22" s="22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3"/>
      <c r="J27" s="23"/>
    </row>
    <row r="28" spans="1:14" ht="16.5" x14ac:dyDescent="0.3">
      <c r="A28" s="3"/>
      <c r="B28" s="3"/>
      <c r="C28" s="3"/>
      <c r="D28" s="3"/>
      <c r="E28" s="23"/>
      <c r="F28" s="23"/>
      <c r="G28" s="23"/>
      <c r="H28" s="3"/>
      <c r="I28" s="23"/>
      <c r="J28" s="23"/>
    </row>
    <row r="29" spans="1:14" ht="32.25" customHeight="1" x14ac:dyDescent="0.3">
      <c r="A29" s="23" t="s">
        <v>20</v>
      </c>
      <c r="B29" s="23"/>
      <c r="C29" s="23"/>
      <c r="D29" s="23"/>
      <c r="E29" s="23"/>
      <c r="F29" s="23"/>
      <c r="G29" s="23"/>
      <c r="H29" s="3"/>
      <c r="I29" s="3"/>
      <c r="J29" s="3"/>
    </row>
    <row r="30" spans="1:14" ht="51" customHeight="1" x14ac:dyDescent="0.3">
      <c r="A30" s="23"/>
      <c r="B30" s="23"/>
      <c r="C30" s="23"/>
      <c r="D30" s="23"/>
      <c r="E30" s="3"/>
      <c r="F30" s="3"/>
      <c r="G30" s="3"/>
      <c r="H30" s="3"/>
      <c r="I30" s="3"/>
      <c r="J30" s="3"/>
    </row>
  </sheetData>
  <mergeCells count="10">
    <mergeCell ref="A2:J2"/>
    <mergeCell ref="A3:J3"/>
    <mergeCell ref="A4:J4"/>
    <mergeCell ref="A5:J5"/>
    <mergeCell ref="B7:G7"/>
    <mergeCell ref="K7:P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2015</vt:lpstr>
      <vt:lpstr>'Enero-Marzo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Claudia Marianela Castro Inoa</cp:lastModifiedBy>
  <cp:lastPrinted>2017-08-02T20:27:32Z</cp:lastPrinted>
  <dcterms:created xsi:type="dcterms:W3CDTF">2013-08-06T15:24:48Z</dcterms:created>
  <dcterms:modified xsi:type="dcterms:W3CDTF">2018-10-05T19:46:12Z</dcterms:modified>
</cp:coreProperties>
</file>